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RIME" sheetId="1" r:id="rId1"/>
    <sheet name="SUB" sheetId="2" r:id="rId2"/>
  </sheets>
  <definedNames/>
  <calcPr fullCalcOnLoad="1"/>
</workbook>
</file>

<file path=xl/sharedStrings.xml><?xml version="1.0" encoding="utf-8"?>
<sst xmlns="http://schemas.openxmlformats.org/spreadsheetml/2006/main" count="3944" uniqueCount="1268">
  <si>
    <t>034-000-12060-29033-2009-82079</t>
  </si>
  <si>
    <t>069-000-12060-29033-2009-82079</t>
  </si>
  <si>
    <t>015-000-12060-29033-2009-82079</t>
  </si>
  <si>
    <t>064-000-12060-29033-2009-82079</t>
  </si>
  <si>
    <t>301-100-12060-29033-2009-82079</t>
  </si>
  <si>
    <t>102-000-12060-29010-2009-82070-170002</t>
  </si>
  <si>
    <t>058-000-12060-29010-2009-82070-170002</t>
  </si>
  <si>
    <t>002-000-12060-29010-2009-82070-170002</t>
  </si>
  <si>
    <t>264-000-12060-29010-2009-82070-170002</t>
  </si>
  <si>
    <t>110-000-12060-29010-2009-82070-170002</t>
  </si>
  <si>
    <t>148-000-12060-29010-2009-82070-170002</t>
  </si>
  <si>
    <t>136-000-12060-29010-2009-82070-170002</t>
  </si>
  <si>
    <t>286-000-12060-29010-2009-82070-170002</t>
  </si>
  <si>
    <t>245-000-12060-29010-2009-82070-170002</t>
  </si>
  <si>
    <t>143-000-12060-29010-2009-82070-170002</t>
  </si>
  <si>
    <t>243-000-12060-29010-2009-82070-170002</t>
  </si>
  <si>
    <t>155-000-12060-29010-2009-82070-170002</t>
  </si>
  <si>
    <t>086-000-12060-29010-2009-82070-170002</t>
  </si>
  <si>
    <t>089-000-12060-29010-2009-82070-170002</t>
  </si>
  <si>
    <t>279-000-12060-29010-2009-82070-170002</t>
  </si>
  <si>
    <t>289-000-12060-29010-2009-82070-170002</t>
  </si>
  <si>
    <t>285-000-12060-29010-2009-82070-170002</t>
  </si>
  <si>
    <t>093-000-12060-29010-2009-82070-170002</t>
  </si>
  <si>
    <t>269-000-12060-29010-2009-82070-170002</t>
  </si>
  <si>
    <t>014-000-12060-29010-2009-82070-170002</t>
  </si>
  <si>
    <t>272-000-12060-29010-2009-82070-170002</t>
  </si>
  <si>
    <t>214-000-12060-29010-2009-82070-170002</t>
  </si>
  <si>
    <t>084-000-12060-29010-2009-82070-170002</t>
  </si>
  <si>
    <t>073-000-12060-29010-2009-82070-170002</t>
  </si>
  <si>
    <t>133-000-12060-29010-2009-82070-170002</t>
  </si>
  <si>
    <t>216-000-12060-29010-2009-82070-170002</t>
  </si>
  <si>
    <t>008-000-12060-29010-2009-82070-170002</t>
  </si>
  <si>
    <t>163-000-12060-29010-2009-82070-170002</t>
  </si>
  <si>
    <t>219-000-12060-29010-2009-82070-170002</t>
  </si>
  <si>
    <t>137-000-12060-29010-2009-82070-170002</t>
  </si>
  <si>
    <t>244-000-12060-29010-2009-82070-170002</t>
  </si>
  <si>
    <t>088-000-12060-29010-2009-82070-170002</t>
  </si>
  <si>
    <t>086-000-12060-29012-2009-82032-170002</t>
  </si>
  <si>
    <t>117-000-12060-29012-2009-82032-170002</t>
  </si>
  <si>
    <t>046-000-12060-29012-2009-82032-170002</t>
  </si>
  <si>
    <t>089-000-12060-29012-2009-82032-170002</t>
  </si>
  <si>
    <t>052-000-12060-29012-2009-82032-170002</t>
  </si>
  <si>
    <t>215-000-12060-29012-2009-82032-170002</t>
  </si>
  <si>
    <t>035-000-12060-29012-2009-82032-170002</t>
  </si>
  <si>
    <t>045-000-12060-29012-2009-82032-170002</t>
  </si>
  <si>
    <t>001-000-12060-29012-2009-82032-170002</t>
  </si>
  <si>
    <t>067-000-12060-29012-2009-82032-170002</t>
  </si>
  <si>
    <t>088-000-12060-29012-2009-82032-170002</t>
  </si>
  <si>
    <t>084-000-12060-29012-2009-82032-170002</t>
  </si>
  <si>
    <t>214-000-12060-29012-2009-82032-170002</t>
  </si>
  <si>
    <t>056-000-12060-29012-2009-82032-170002</t>
  </si>
  <si>
    <t>014-000-12060-29012-2009-82032-170002</t>
  </si>
  <si>
    <t>073-000-12060-29012-2009-82032-170002</t>
  </si>
  <si>
    <t>060-000-12060-29012-2009-82032-170002</t>
  </si>
  <si>
    <t>216-000-12060-29012-2009-82032-170002</t>
  </si>
  <si>
    <t>133-000-12060-29012-2009-82032-170002</t>
  </si>
  <si>
    <t>076-000-12060-29012-2009-82032-170002</t>
  </si>
  <si>
    <t>008-000-12060-29012-2009-82032-170002</t>
  </si>
  <si>
    <t>163-000-12060-29012-2009-82032-170002</t>
  </si>
  <si>
    <t>119-000-12060-29012-2009-82032-170002</t>
  </si>
  <si>
    <t>027-000-12060-29012-2009-82032-170002</t>
  </si>
  <si>
    <t>154-000-12060-29012-2009-82032-170002</t>
  </si>
  <si>
    <t>099-000-12060-29012-2009-82032-170002</t>
  </si>
  <si>
    <t>131-000-12060-29012-2009-82032-170002</t>
  </si>
  <si>
    <t>137-000-12060-29012-2009-82032-170002</t>
  </si>
  <si>
    <t>096-000-12060-29012-2009-82032-170002</t>
  </si>
  <si>
    <t>166-000-12060-29012-2009-82032-170002</t>
  </si>
  <si>
    <t>091-000-12060-29012-2009-82032-170002</t>
  </si>
  <si>
    <t>138-000-12060-29012-2009-82032-170002</t>
  </si>
  <si>
    <t>054-000-12060-29012-2009-82032-170002</t>
  </si>
  <si>
    <t>095-000-12060-29012-2009-82032-170002</t>
  </si>
  <si>
    <t>085-000-12060-29012-2009-82032-170002</t>
  </si>
  <si>
    <t>111-000-12060-29012-2009-82032-170002</t>
  </si>
  <si>
    <t>127-000-12060-29012-2009-82032-170002</t>
  </si>
  <si>
    <t>048-000-12060-29012-2009-82032-170002</t>
  </si>
  <si>
    <t>106-000-12060-29012-2009-82032-170002</t>
  </si>
  <si>
    <t>017-000-12060-29012-2009-82032-170002</t>
  </si>
  <si>
    <t>047-000-12060-29012-2009-82032-170002</t>
  </si>
  <si>
    <t>030-000-12060-29012-2009-82032-170002</t>
  </si>
  <si>
    <t>003-000-12060-29012-2009-82032-170002</t>
  </si>
  <si>
    <t>152-000-12060-29012-2009-82032-170002</t>
  </si>
  <si>
    <t>156-000-12060-29012-2009-82032-170002</t>
  </si>
  <si>
    <t>059-000-12060-29012-2009-82032-170002</t>
  </si>
  <si>
    <t>104-000-12060-29012-2009-82032-170002</t>
  </si>
  <si>
    <t>079-000-12060-29012-2009-82032-170002</t>
  </si>
  <si>
    <t>018-000-12060-29012-2009-82032-170002</t>
  </si>
  <si>
    <t>090-000-12060-29012-2009-82032-170002</t>
  </si>
  <si>
    <t>116-000-12060-29012-2009-82032-170002</t>
  </si>
  <si>
    <t>124-000-12060-29012-2009-82032-170002</t>
  </si>
  <si>
    <t>077-000-12060-29012-2009-82032-170002</t>
  </si>
  <si>
    <t>028-000-12060-29012-2009-82032-170002</t>
  </si>
  <si>
    <t>212-000-12060-29012-2009-82032-170002</t>
  </si>
  <si>
    <t>049-000-12060-29012-2009-82032-170002</t>
  </si>
  <si>
    <t>113-000-12060-29012-2009-82032-170002</t>
  </si>
  <si>
    <t>063-000-12060-29012-2009-82032-170002</t>
  </si>
  <si>
    <t>211-000-12060-29012-2009-82032-170002</t>
  </si>
  <si>
    <t>218-000-12060-29012-2009-82032-170002</t>
  </si>
  <si>
    <t>129-000-12060-29012-2009-82032-170002</t>
  </si>
  <si>
    <t>034-000-12060-29012-2009-82032-170002</t>
  </si>
  <si>
    <t>158-000-12060-29012-2009-82032-170002</t>
  </si>
  <si>
    <t>139-000-12060-29012-2009-82032-170002</t>
  </si>
  <si>
    <t>007-000-12060-29012-2009-82032-170002</t>
  </si>
  <si>
    <t>159-000-12060-29012-2009-82032-170002</t>
  </si>
  <si>
    <t>069-000-12060-29012-2009-82032-170002</t>
  </si>
  <si>
    <t>126-000-12060-29012-2009-82032-170002</t>
  </si>
  <si>
    <t>011-000-12060-29012-2009-82032-170002</t>
  </si>
  <si>
    <t>134-000-12060-29012-2009-82032-170002</t>
  </si>
  <si>
    <t>223-100-12060-29012-2009-82032-170002</t>
  </si>
  <si>
    <t>019-000-12060-29012-2009-82032-170002</t>
  </si>
  <si>
    <t>201-000-12060-29012-2009-82032-170002</t>
  </si>
  <si>
    <t>146-000-12060-29012-2009-82032-170002</t>
  </si>
  <si>
    <t>009-000-12060-29012-2009-82032-170002</t>
  </si>
  <si>
    <t>141-000-12060-29012-2009-82032-170002</t>
  </si>
  <si>
    <t>053-000-12060-29012-2009-82032-170002</t>
  </si>
  <si>
    <t>037-000-12060-29012-2009-82032-170002</t>
  </si>
  <si>
    <t>153-000-12060-29012-2009-82032-170002</t>
  </si>
  <si>
    <t>107-000-12060-29012-2009-82032-170002</t>
  </si>
  <si>
    <t>039-000-12060-29012-2009-82032-170002</t>
  </si>
  <si>
    <t>204-000-12060-29012-2009-82032-170002</t>
  </si>
  <si>
    <t>094-000-12060-29012-2009-82032-170002</t>
  </si>
  <si>
    <t>023-000-12060-29012-2009-82032-170002</t>
  </si>
  <si>
    <t>015-000-12060-29012-2009-82032-170002</t>
  </si>
  <si>
    <t>022-000-12060-29012-2009-82032-170002</t>
  </si>
  <si>
    <t>142-000-12060-29012-2009-82032-170002</t>
  </si>
  <si>
    <t>169-000-12060-29012-2009-82032-170002</t>
  </si>
  <si>
    <t>062-000-12060-29012-2009-82032-170002</t>
  </si>
  <si>
    <t>080-000-12060-29012-2009-82032-170002</t>
  </si>
  <si>
    <t>101-000-12060-29012-2009-82032-170002</t>
  </si>
  <si>
    <t>078-000-12060-29012-2009-82032-170002</t>
  </si>
  <si>
    <t>057-000-12060-29012-2009-82032-170002</t>
  </si>
  <si>
    <t>165-000-12060-29012-2009-82032-170002</t>
  </si>
  <si>
    <t>160-000-12060-29012-2009-82032-170002</t>
  </si>
  <si>
    <t>064-000-12060-29012-2009-82032-170002</t>
  </si>
  <si>
    <t>118-000-12060-29012-2009-82032-170002</t>
  </si>
  <si>
    <t>097-000-12060-29012-2009-82032-170002</t>
  </si>
  <si>
    <t>083-000-12060-29012-2009-82032-170002</t>
  </si>
  <si>
    <t>044-000-12060-29012-2009-82032-170002</t>
  </si>
  <si>
    <t>167-000-12060-29012-2009-82032-170002</t>
  </si>
  <si>
    <t>147-000-12060-29012-2009-82032-170002</t>
  </si>
  <si>
    <t>025-000-12060-29012-2009-82032-170002</t>
  </si>
  <si>
    <t>071-000-12060-29012-2009-82032-170002</t>
  </si>
  <si>
    <t>162-000-12060-29012-2009-82032-170002</t>
  </si>
  <si>
    <t>145-000-12060-29012-2009-82032-170002</t>
  </si>
  <si>
    <t>135-000-12060-29012-2009-82032-170002</t>
  </si>
  <si>
    <t>012-000-12060-29012-2009-82032-170002</t>
  </si>
  <si>
    <t>109-000-12060-29012-2009-82032-170002</t>
  </si>
  <si>
    <t>004-000-12060-29012-2009-82032-170002</t>
  </si>
  <si>
    <t>042-000-12060-29012-2009-82032-170002</t>
  </si>
  <si>
    <t>128-000-12060-29012-2009-82032-170002</t>
  </si>
  <si>
    <t>210-000-12060-29012-2009-82032-170002</t>
  </si>
  <si>
    <t>074-000-12060-29012-2009-82032-170002</t>
  </si>
  <si>
    <t>013-000-12060-29012-2009-82032-170002</t>
  </si>
  <si>
    <t>136-000-12060-29012-2009-82032-170002</t>
  </si>
  <si>
    <t>110-000-12060-29012-2009-82032-170002</t>
  </si>
  <si>
    <t>002-000-12060-29013-2009-82079-170003</t>
  </si>
  <si>
    <t>002-000-12060-29013-2009-82079-170003-SDE00005</t>
  </si>
  <si>
    <t>002-000-12060-29013-2009-82079-170003-SDE00006</t>
  </si>
  <si>
    <t>089-000-12060-29013-2009-82079-170003</t>
  </si>
  <si>
    <t>089-000-12060-29013-2009-82079-170003-SDE00005</t>
  </si>
  <si>
    <t>279-000-12060-29013-2009-82079-170003</t>
  </si>
  <si>
    <t>279-000-12060-29013-2009-82079-170003-SDE00005</t>
  </si>
  <si>
    <t>289-000-12060-29013-2009-82079-170003</t>
  </si>
  <si>
    <t>269-000-12060-29013-2009-82079-170003</t>
  </si>
  <si>
    <t>095-000-12060-29013-2009-82079-170003</t>
  </si>
  <si>
    <t>095-000-12060-29013-2009-82079-170003-SDE00005</t>
  </si>
  <si>
    <t>163-000-12060-29013-2009-82079-170003</t>
  </si>
  <si>
    <t>163-000-12060-29013-2009-82079-170003-SDE00005</t>
  </si>
  <si>
    <t>163-000-12060-29013-2009-82079-170003-SDE00006</t>
  </si>
  <si>
    <t>151-000-12060-29013-2009-82079-170003</t>
  </si>
  <si>
    <t>093-000-12060-29013-2009-82079-170003</t>
  </si>
  <si>
    <t>093-000-12060-29013-2009-82079-170003-SDE00005</t>
  </si>
  <si>
    <t>011-000-12060-29013-2009-82079-170003-SDE00005</t>
  </si>
  <si>
    <t>164-000-12060-29013-2009-82079-170003</t>
  </si>
  <si>
    <t>164-000-12060-29013-2009-82079-170003-SDE00005</t>
  </si>
  <si>
    <t>080-000-12060-29013-2009-82079-170003</t>
  </si>
  <si>
    <t>156-000-12060-29013-2009-82079-170003</t>
  </si>
  <si>
    <t>116-000-12060-29013-2009-82079-170003</t>
  </si>
  <si>
    <t>151-000-12060-29013-2009-82079-170003-SDE00005</t>
  </si>
  <si>
    <t>151-000-12060-29013-2009-82079-170003-SDE00006</t>
  </si>
  <si>
    <t>151-000-12060-29013-2009-82079-170003-SDE00007</t>
  </si>
  <si>
    <t>077-000-12060-29013-2009-82079-170003</t>
  </si>
  <si>
    <t>077-000-12060-29013-2009-82079-170003-SDE00005</t>
  </si>
  <si>
    <t>083-000-12060-29013-2009-82079-170003</t>
  </si>
  <si>
    <t>043-000-12060-29013-2009-82079-170003</t>
  </si>
  <si>
    <t>043-000-12060-29013-2009-82079-170003-SDE00006</t>
  </si>
  <si>
    <t>043-000-12060-29013-2009-82079-170003-SDE00005</t>
  </si>
  <si>
    <t>104-000-12060-29013-2009-82079-170003-SDE00005</t>
  </si>
  <si>
    <t>268-000-12060-29013-2009-82079-170003</t>
  </si>
  <si>
    <t>034-000-12060-29013-2009-82079-170003</t>
  </si>
  <si>
    <t>034-000-12060-29013-2009-82079-170003-SDE00005</t>
  </si>
  <si>
    <t>146-000-12060-29013-2009-82079-170003</t>
  </si>
  <si>
    <t>011-000-12060-29013-2009-82079-170003</t>
  </si>
  <si>
    <t>978-100-12060-29013-2009-82079-170003</t>
  </si>
  <si>
    <t>049-000-12060-29013-2009-82079-170003</t>
  </si>
  <si>
    <t>241-000-12060-29013-2009-82079-170003</t>
  </si>
  <si>
    <t>015-000-12060-29013-2009-82079-170003</t>
  </si>
  <si>
    <t>062-000-12060-29013-2009-82079-170003</t>
  </si>
  <si>
    <t>080-000-12060-29013-2009-82079-170003-SDE00005</t>
  </si>
  <si>
    <t>684-100-12060-29013-2009-82079-170003</t>
  </si>
  <si>
    <t>301-100-12060-29013-2009-82079-170003</t>
  </si>
  <si>
    <t>96102001</t>
  </si>
  <si>
    <t>6800</t>
  </si>
  <si>
    <t>66.040</t>
  </si>
  <si>
    <t>State Clean Diesel Grant Program</t>
  </si>
  <si>
    <t>96104001</t>
  </si>
  <si>
    <t>66.454</t>
  </si>
  <si>
    <t>Water Quality Management Planning</t>
  </si>
  <si>
    <t>09000209</t>
  </si>
  <si>
    <t>66.458</t>
  </si>
  <si>
    <t>Capitalization Grants for Clean Water State Revolving Funds</t>
  </si>
  <si>
    <t>96117401</t>
  </si>
  <si>
    <t>66.805</t>
  </si>
  <si>
    <t>Leaking Underground Storage Tank Trust Fund Corrective Action Program</t>
  </si>
  <si>
    <t>6085002</t>
  </si>
  <si>
    <t>6034007</t>
  </si>
  <si>
    <t>1158001</t>
  </si>
  <si>
    <t>1015118</t>
  </si>
  <si>
    <t>1007105</t>
  </si>
  <si>
    <t>000R633</t>
  </si>
  <si>
    <t>000R632</t>
  </si>
  <si>
    <t>000R631</t>
  </si>
  <si>
    <t>000R630</t>
  </si>
  <si>
    <t>U6AHP16791</t>
  </si>
  <si>
    <t>93.414</t>
  </si>
  <si>
    <t>ARRA - State Primary Care Offices</t>
  </si>
  <si>
    <t>051005CT5ASC</t>
  </si>
  <si>
    <t>7530</t>
  </si>
  <si>
    <t>93.720</t>
  </si>
  <si>
    <t>ARRA-Survey and Certification Ambulatory Surgical Center Healthcare-Associated Infection (ASC-HAI) Prevention Initiative</t>
  </si>
  <si>
    <t>WICMIS-ARRA-10CT</t>
  </si>
  <si>
    <t>LESS THAN 50% COMPLETED</t>
  </si>
  <si>
    <t>10.578</t>
  </si>
  <si>
    <t>WIC Grants To States (WGS)</t>
  </si>
  <si>
    <t>2F96103301</t>
  </si>
  <si>
    <t>66.468</t>
  </si>
  <si>
    <t>Capitalization Grants for Drinking Water State Revolving Funds</t>
  </si>
  <si>
    <t>0901CTCOS2</t>
  </si>
  <si>
    <t>7590</t>
  </si>
  <si>
    <t>93.710</t>
  </si>
  <si>
    <t>ARRA - COMMUNITY SERVICES BLOCK GRANT</t>
  </si>
  <si>
    <t>0901CTCCD7</t>
  </si>
  <si>
    <t>Completed 50% or More</t>
  </si>
  <si>
    <t>93.713</t>
  </si>
  <si>
    <t>ARRA - CHILD CARE AND DEVELOPMENT BLOCK GRANT</t>
  </si>
  <si>
    <t>EE0000129</t>
  </si>
  <si>
    <t>81.042</t>
  </si>
  <si>
    <t>Weatherization Assistance for Low-Income Persons</t>
  </si>
  <si>
    <t>ECDM1</t>
  </si>
  <si>
    <t>807851043</t>
  </si>
  <si>
    <t>B-09-DY-090001</t>
  </si>
  <si>
    <t>8620</t>
  </si>
  <si>
    <t>14.255</t>
  </si>
  <si>
    <t>Community Development Block Grants/State's program and Non-Entitlement Grants in Hawaii (Recovery Act Funded)</t>
  </si>
  <si>
    <t>0959365</t>
  </si>
  <si>
    <t>AST-0908125</t>
  </si>
  <si>
    <t>621298087</t>
  </si>
  <si>
    <t>POO033A090769</t>
  </si>
  <si>
    <t>301-100-12060-29013-2009-82079-170003-SDE00005</t>
  </si>
  <si>
    <t>301-100-12060-29013-2009-82079-170003-SDE00006</t>
  </si>
  <si>
    <t>301-100-12060-29013-2009-82079-170003-SDE00007</t>
  </si>
  <si>
    <t>301-100-12060-29013-2009-82079-170003-SDE00008</t>
  </si>
  <si>
    <t>685-100-12060-29013-2009-82079-170003</t>
  </si>
  <si>
    <t>282-000-12060-29013-2009-82079-170003</t>
  </si>
  <si>
    <t>064-000-12060-29013-2009-82079-170003</t>
  </si>
  <si>
    <t>138-000-12060-29013-2009-82079-170003</t>
  </si>
  <si>
    <t>104-000-12060-29013-2009-82079-170003</t>
  </si>
  <si>
    <t>155-000-12060-29011-2009-82032-170002</t>
  </si>
  <si>
    <t>102-000-12060-29011-2009-82032-170002</t>
  </si>
  <si>
    <t>041-000-12060-29011-2009-82032-170002</t>
  </si>
  <si>
    <t>072-000-12060-29011-2009-82032-170002</t>
  </si>
  <si>
    <t>208-000-12060-29011-2009-82032-170002</t>
  </si>
  <si>
    <t>058-000-12060-29011-2009-82032-170002</t>
  </si>
  <si>
    <t>205-000-12060-29011-2009-82032-170002</t>
  </si>
  <si>
    <t>002-000-12060-29011-2009-82032-170002</t>
  </si>
  <si>
    <t>060-000-12060-29011-2009-82032-170002</t>
  </si>
  <si>
    <t>092-000-12060-29011-2009-82032-170002</t>
  </si>
  <si>
    <t>121-000-12060-29011-2009-82032-170002</t>
  </si>
  <si>
    <t>110-000-12060-29011-2009-82032-170002</t>
  </si>
  <si>
    <t>123-000-12060-29011-2009-82032-170002</t>
  </si>
  <si>
    <t>148-000-12060-29011-2009-82032-170002</t>
  </si>
  <si>
    <t>158-000-12060-29011-2009-82032-170002</t>
  </si>
  <si>
    <t>144-000-12060-29011-2009-82032-170002</t>
  </si>
  <si>
    <t>143-000-12060-29011-2009-82032-170002</t>
  </si>
  <si>
    <t>014-000-12060-29011-2009-82032-170002</t>
  </si>
  <si>
    <t>213-000-12060-29011-2009-82032-170002</t>
  </si>
  <si>
    <t>051-000-12060-29011-2009-82032-170002</t>
  </si>
  <si>
    <t>134-000-12060-29011-2009-82032-170002</t>
  </si>
  <si>
    <t>112-000-12060-29011-2009-82032-170002</t>
  </si>
  <si>
    <t>032-000-12060-29011-2009-82032-170002</t>
  </si>
  <si>
    <t>108-000-12060-29011-2009-82032-170002</t>
  </si>
  <si>
    <t>128-000-12060-29011-2009-82032-170002</t>
  </si>
  <si>
    <t>217-000-12060-29011-2009-82032-170002</t>
  </si>
  <si>
    <t>025-000-12060-29011-2009-82032-170002</t>
  </si>
  <si>
    <t>132-000-12060-29011-2009-82032-170002</t>
  </si>
  <si>
    <t>093-000-12060-29011-2009-82032-170002</t>
  </si>
  <si>
    <t>033-000-12060-29011-2009-82032-170002</t>
  </si>
  <si>
    <t>086-000-12060-29011-2009-82032-170002</t>
  </si>
  <si>
    <t>099-000-12060-29011-2009-82032-170002</t>
  </si>
  <si>
    <t>117-000-12060-29011-2009-82032-170002</t>
  </si>
  <si>
    <t>046-000-12060-29011-2009-82032-170002</t>
  </si>
  <si>
    <t>089-000-12060-29011-2009-82032-170002</t>
  </si>
  <si>
    <t>052-000-12060-29011-2009-82032-170002</t>
  </si>
  <si>
    <t>035-000-12060-29011-2009-82032-170002</t>
  </si>
  <si>
    <t>215-000-12060-29011-2009-82032-170002</t>
  </si>
  <si>
    <t>045-000-12060-29011-2009-82032-170002</t>
  </si>
  <si>
    <t>001-000-12060-29011-2009-82032-170002</t>
  </si>
  <si>
    <t>067-000-12060-29011-2009-82032-170002</t>
  </si>
  <si>
    <t>088-000-12060-29011-2009-82032-170002</t>
  </si>
  <si>
    <t>084-000-12060-29011-2009-82032-170002</t>
  </si>
  <si>
    <t>214-000-12060-29011-2009-82032-170002</t>
  </si>
  <si>
    <t>056-000-12060-29011-2009-82032-170002</t>
  </si>
  <si>
    <t>027-000-12060-29011-2009-82032-170002</t>
  </si>
  <si>
    <t>073-000-12060-29011-2009-82032-170002</t>
  </si>
  <si>
    <t>133-000-12060-29011-2009-82032-170002</t>
  </si>
  <si>
    <t>216-000-12060-29011-2009-82032-170002</t>
  </si>
  <si>
    <t>076-000-12060-29011-2009-82032-170002</t>
  </si>
  <si>
    <t>008-000-12060-29011-2009-82032-170002</t>
  </si>
  <si>
    <t>119-000-12060-29011-2009-82032-170002</t>
  </si>
  <si>
    <t>219-000-12060-29011-2009-82032-170002</t>
  </si>
  <si>
    <t>Business Unit</t>
  </si>
  <si>
    <t>DUNS Number</t>
  </si>
  <si>
    <t>Award Number</t>
  </si>
  <si>
    <t>Award Type</t>
  </si>
  <si>
    <t>Funding Agency Code</t>
  </si>
  <si>
    <t>Award Date</t>
  </si>
  <si>
    <t>Award Amount</t>
  </si>
  <si>
    <t>Project Status</t>
  </si>
  <si>
    <t>Job Creation Number</t>
  </si>
  <si>
    <t>CFDA Program Number</t>
  </si>
  <si>
    <t>CFDA Description</t>
  </si>
  <si>
    <t>OCT Federal ARRA Expenditure</t>
  </si>
  <si>
    <t>JAN Federal ARRA Expenditure</t>
  </si>
  <si>
    <t>UOCM1</t>
  </si>
  <si>
    <t>614209054</t>
  </si>
  <si>
    <t>0842500</t>
  </si>
  <si>
    <t>Grant</t>
  </si>
  <si>
    <t>4900</t>
  </si>
  <si>
    <t>Less than 50% comple</t>
  </si>
  <si>
    <t>47.082</t>
  </si>
  <si>
    <t>TRANS-NSF RECOVERY ACT RESEARCH SUPPORT</t>
  </si>
  <si>
    <t>0845871</t>
  </si>
  <si>
    <t>0846869</t>
  </si>
  <si>
    <t>0847262</t>
  </si>
  <si>
    <t>UHCM1</t>
  </si>
  <si>
    <t>022254226</t>
  </si>
  <si>
    <t>1F30AG034013-01</t>
  </si>
  <si>
    <t>7529</t>
  </si>
  <si>
    <t>Less than 50% completed</t>
  </si>
  <si>
    <t>93.701</t>
  </si>
  <si>
    <t>TRANS-NIH RECOVERY ACT RESEARCH SUPPORT</t>
  </si>
  <si>
    <t>CATM1</t>
  </si>
  <si>
    <t>149458585</t>
  </si>
  <si>
    <t>09-6188-2082</t>
  </si>
  <si>
    <t>5920</t>
  </si>
  <si>
    <t>Completed 50% or more</t>
  </si>
  <si>
    <t>45.025</t>
  </si>
  <si>
    <t>Promotion of the Arts_Partnership Agreements</t>
  </si>
  <si>
    <t>DOLM1</t>
  </si>
  <si>
    <t>807852298</t>
  </si>
  <si>
    <t>AA-17112-08-55-A-9</t>
  </si>
  <si>
    <t>1600</t>
  </si>
  <si>
    <t>17.260</t>
  </si>
  <si>
    <t>WIA Dislocated Workers</t>
  </si>
  <si>
    <t>DPSM1</t>
  </si>
  <si>
    <t>171880859</t>
  </si>
  <si>
    <t>2009-PU-R1-0207</t>
  </si>
  <si>
    <t>7022</t>
  </si>
  <si>
    <t>97.116</t>
  </si>
  <si>
    <t>Port Security Grant Program (ARRA)</t>
  </si>
  <si>
    <t>DEPM1</t>
  </si>
  <si>
    <t>108352811</t>
  </si>
  <si>
    <t>NA09NMF4630283</t>
  </si>
  <si>
    <t>1330</t>
  </si>
  <si>
    <t>11.463</t>
  </si>
  <si>
    <t>Habitat Conservation</t>
  </si>
  <si>
    <t>DPHM1</t>
  </si>
  <si>
    <t>807853791</t>
  </si>
  <si>
    <t>3H23IP122525-07S1</t>
  </si>
  <si>
    <t>7523</t>
  </si>
  <si>
    <t>93.712</t>
  </si>
  <si>
    <t>ARRA IMMUNIZATION</t>
  </si>
  <si>
    <t>3U01CI000307-05S2</t>
  </si>
  <si>
    <t>Not Started</t>
  </si>
  <si>
    <t>3U50CI123661-05S1</t>
  </si>
  <si>
    <t>93.717</t>
  </si>
  <si>
    <t>ARRA PREVENTING HEALTHCARE-ASSOCIATED INFECTIONS</t>
  </si>
  <si>
    <t>0847340</t>
  </si>
  <si>
    <t>0851245</t>
  </si>
  <si>
    <t>0855090</t>
  </si>
  <si>
    <t>0855613</t>
  </si>
  <si>
    <t>0856401</t>
  </si>
  <si>
    <t>0901505</t>
  </si>
  <si>
    <t>0904771</t>
  </si>
  <si>
    <t>0913022</t>
  </si>
  <si>
    <t>0919284</t>
  </si>
  <si>
    <t>0919290</t>
  </si>
  <si>
    <t>0919783</t>
  </si>
  <si>
    <t>0920088</t>
  </si>
  <si>
    <t>0920140</t>
  </si>
  <si>
    <t>0922186</t>
  </si>
  <si>
    <t>0927105</t>
  </si>
  <si>
    <t>0932834</t>
  </si>
  <si>
    <t>0934749</t>
  </si>
  <si>
    <t>1P30DC010751-01</t>
  </si>
  <si>
    <t>1P30NS069266-01</t>
  </si>
  <si>
    <t>1RC1AA018983-01</t>
  </si>
  <si>
    <t>2R01AI053615-06A1</t>
  </si>
  <si>
    <t>2R01GM087136-05A1</t>
  </si>
  <si>
    <t>3R01AR052777-05S1</t>
  </si>
  <si>
    <t>3R01DC007428-04S1</t>
  </si>
  <si>
    <t>3R01DC009263-01A2S1</t>
  </si>
  <si>
    <t>3R01EY018251-02S1</t>
  </si>
  <si>
    <t>3R01GM037639-22S1</t>
  </si>
  <si>
    <t>3R01GM040599-15S3</t>
  </si>
  <si>
    <t>3R01GM077622-04S1</t>
  </si>
  <si>
    <t>3R01HD039961-06A2S1</t>
  </si>
  <si>
    <t>3R01HD049792-04S2</t>
  </si>
  <si>
    <t>E0AHP15378</t>
  </si>
  <si>
    <t>7526</t>
  </si>
  <si>
    <t>93.408</t>
  </si>
  <si>
    <t>ARRA - Nurse Faculty Loan Program</t>
  </si>
  <si>
    <t>P033A090802</t>
  </si>
  <si>
    <t>9100</t>
  </si>
  <si>
    <t>Fully Completed</t>
  </si>
  <si>
    <t>84.033</t>
  </si>
  <si>
    <t>Federal Work-Study Program</t>
  </si>
  <si>
    <t>T0AHP15987</t>
  </si>
  <si>
    <t>93.407</t>
  </si>
  <si>
    <t>ARRA - Scholarships for Disadvantaged Students</t>
  </si>
  <si>
    <t>1R21AI079533-01A1</t>
  </si>
  <si>
    <t>less than 50% completed</t>
  </si>
  <si>
    <t>1P30DA023918-01A1</t>
  </si>
  <si>
    <t>1R21AA017717-01A1</t>
  </si>
  <si>
    <t>2009-SN-B9-K014</t>
  </si>
  <si>
    <t>1500</t>
  </si>
  <si>
    <t>16.800</t>
  </si>
  <si>
    <t>RECOVERY ACT - Internet Crimes against Children Task Force Program (ICAC)</t>
  </si>
  <si>
    <t>ES-17550-08-55-A-9</t>
  </si>
  <si>
    <t>17.207</t>
  </si>
  <si>
    <t>Employment Service/Wagner-Peyser Funded Activities</t>
  </si>
  <si>
    <t>3U01CI000307-05S1</t>
  </si>
  <si>
    <t>2P01AI056172-06A2</t>
  </si>
  <si>
    <t>1F32AI084328-01</t>
  </si>
  <si>
    <t>1P30AA019358-01</t>
  </si>
  <si>
    <t>1P30GM092369-01</t>
  </si>
  <si>
    <t>1R21AI078192-01A1</t>
  </si>
  <si>
    <t>1R21AR056391-01A1</t>
  </si>
  <si>
    <t>1RC1CA146843-01</t>
  </si>
  <si>
    <t>1RC1DE020455-01</t>
  </si>
  <si>
    <t>1R21NR011127-01A1</t>
  </si>
  <si>
    <t>1RC1HL100556-01</t>
  </si>
  <si>
    <t>3R01GM062290-08S1</t>
  </si>
  <si>
    <t>3R01HL078960-05S1</t>
  </si>
  <si>
    <t>2R01CA082258-11</t>
  </si>
  <si>
    <t>2R01NS061525-10A2</t>
  </si>
  <si>
    <t>3R01DK066411-02S1</t>
  </si>
  <si>
    <t>OPMM1</t>
  </si>
  <si>
    <t>807853015</t>
  </si>
  <si>
    <t>DE-EE0000372</t>
  </si>
  <si>
    <t>8900</t>
  </si>
  <si>
    <t>81.041</t>
  </si>
  <si>
    <t>State Energy Program</t>
  </si>
  <si>
    <t>DE-EE0001580</t>
  </si>
  <si>
    <t>81.127</t>
  </si>
  <si>
    <t>Energy Efficient Appliance Rebate Program (EEARP)</t>
  </si>
  <si>
    <t>DE-OE0000103</t>
  </si>
  <si>
    <t>81.122</t>
  </si>
  <si>
    <t>Electricity Delivery and Energy Reliability, Research, Development and Analysis</t>
  </si>
  <si>
    <t>2009-SU-B9-0018</t>
  </si>
  <si>
    <t>16.803</t>
  </si>
  <si>
    <t>RECOVERY ACT - EDWARD BYRNE MEMORIAL JUSTICE ASSISTANCE GRANT (JAG) PROGRAM / GRANTS TO STATES AND TERRITORIES</t>
  </si>
  <si>
    <t>2009-EF-S6-0028</t>
  </si>
  <si>
    <t>16.588</t>
  </si>
  <si>
    <t>Violence Against Women Formula Grants</t>
  </si>
  <si>
    <t>DHEM1</t>
  </si>
  <si>
    <t>807851415</t>
  </si>
  <si>
    <t>09RFHCT001</t>
  </si>
  <si>
    <t>9577</t>
  </si>
  <si>
    <t>94.006</t>
  </si>
  <si>
    <t>AmeriCorps</t>
  </si>
  <si>
    <t>DMS-0920279</t>
  </si>
  <si>
    <t>MCB-0925347</t>
  </si>
  <si>
    <t>SDEM1</t>
  </si>
  <si>
    <t>807851118</t>
  </si>
  <si>
    <t>4CT300A2003</t>
  </si>
  <si>
    <t>12F2</t>
  </si>
  <si>
    <t>10.579</t>
  </si>
  <si>
    <t>Child Nutrition Discretionary Grants Limited Availability</t>
  </si>
  <si>
    <t>H391A090021</t>
  </si>
  <si>
    <t>9124</t>
  </si>
  <si>
    <t>84.391</t>
  </si>
  <si>
    <t>Special Education Grants to States, Recovery Act</t>
  </si>
  <si>
    <t>H392A090024</t>
  </si>
  <si>
    <t>84.392</t>
  </si>
  <si>
    <t>Special Education - Preschool Grants, Recovery Act</t>
  </si>
  <si>
    <t>S386A090007</t>
  </si>
  <si>
    <t>9146</t>
  </si>
  <si>
    <t>84.386</t>
  </si>
  <si>
    <t>Education Technology State Grants, Recovery Act</t>
  </si>
  <si>
    <t>S387A090007</t>
  </si>
  <si>
    <t>84.387</t>
  </si>
  <si>
    <t>Education for Homeless Children and Youth, Recovery Act</t>
  </si>
  <si>
    <t>S389A090007</t>
  </si>
  <si>
    <t>84.389</t>
  </si>
  <si>
    <t>Title I Grants to Local Educational Agencies, Recovery Act</t>
  </si>
  <si>
    <t>DSSM1</t>
  </si>
  <si>
    <t>807854435</t>
  </si>
  <si>
    <t>09AACTC1RR</t>
  </si>
  <si>
    <t>7545</t>
  </si>
  <si>
    <t>93.707</t>
  </si>
  <si>
    <t>Aging Congregate Nutrition Services for States</t>
  </si>
  <si>
    <t>09AACTC2RR</t>
  </si>
  <si>
    <t>93.705</t>
  </si>
  <si>
    <t>Aging Home - Delivered Nutrition Services for States</t>
  </si>
  <si>
    <t>4CT840812</t>
  </si>
  <si>
    <t>10.568</t>
  </si>
  <si>
    <t>Emergency Food Assistance Program (Administrative Costs)</t>
  </si>
  <si>
    <t>AD-18358-09-60-A-9</t>
  </si>
  <si>
    <t>17.235</t>
  </si>
  <si>
    <t>Senior Community Service Employment Program</t>
  </si>
  <si>
    <t>2R01CA088059-06A2</t>
  </si>
  <si>
    <t>2R01HL022559-27</t>
  </si>
  <si>
    <t>not started</t>
  </si>
  <si>
    <t>2R01MH063503-08A1</t>
  </si>
  <si>
    <t>3K23DE016946-05S1</t>
  </si>
  <si>
    <t>completed 50% or more</t>
  </si>
  <si>
    <t>3R01AG028657-03S1</t>
  </si>
  <si>
    <t xml:space="preserve">3R01DE013986-08S1 </t>
  </si>
  <si>
    <t>H390A090007</t>
  </si>
  <si>
    <t>84.390</t>
  </si>
  <si>
    <t>Rehabilitation Services-Vocational Rehabilitation Grants to States, Recovery Act</t>
  </si>
  <si>
    <t>H398A090007</t>
  </si>
  <si>
    <t>84.398</t>
  </si>
  <si>
    <t>Independent Living State Grants, Recovery Act</t>
  </si>
  <si>
    <t>S394A090007</t>
  </si>
  <si>
    <t>84.394</t>
  </si>
  <si>
    <t>State Fiscal Stabilization Fund (SFSF) - Education State Grants, Recovery Act</t>
  </si>
  <si>
    <t>S397A090007</t>
  </si>
  <si>
    <t>84.397</t>
  </si>
  <si>
    <t>State Fiscal Stabilization Fund (SFSF) - Government Services, Recovery Act</t>
  </si>
  <si>
    <t>S09-DY-09-0001</t>
  </si>
  <si>
    <t>8600</t>
  </si>
  <si>
    <t>14.257</t>
  </si>
  <si>
    <t>Homelessness Prevention and Rapid Re-Housing Program (Recovery Act Funded)</t>
  </si>
  <si>
    <t>1S10RR024742-01A1</t>
  </si>
  <si>
    <t>3R01GM051293-14S1</t>
  </si>
  <si>
    <t>3R01GM062516-09S1</t>
  </si>
  <si>
    <t>3R01NS055215-03S1</t>
  </si>
  <si>
    <t>3R37GM060632-10</t>
  </si>
  <si>
    <t>DOTM1</t>
  </si>
  <si>
    <t>807854583</t>
  </si>
  <si>
    <t>1076120</t>
  </si>
  <si>
    <t>6925</t>
  </si>
  <si>
    <t>20.205</t>
  </si>
  <si>
    <t>Highway Planning and Construction</t>
  </si>
  <si>
    <t>1076124</t>
  </si>
  <si>
    <t>1090103</t>
  </si>
  <si>
    <t>1092133</t>
  </si>
  <si>
    <t>1118003</t>
  </si>
  <si>
    <t>1132104</t>
  </si>
  <si>
    <t>1164106</t>
  </si>
  <si>
    <t>6080004</t>
  </si>
  <si>
    <t>6087005</t>
  </si>
  <si>
    <t>6158006</t>
  </si>
  <si>
    <t>H018012</t>
  </si>
  <si>
    <t>Completed 50% or mor</t>
  </si>
  <si>
    <t>H135002</t>
  </si>
  <si>
    <t>PEDS124</t>
  </si>
  <si>
    <t>CSUM1</t>
  </si>
  <si>
    <t>168558364</t>
  </si>
  <si>
    <t>POO033A090763</t>
  </si>
  <si>
    <t>145900825</t>
  </si>
  <si>
    <t>POO033A090796</t>
  </si>
  <si>
    <t>FULLY COMPLETED</t>
  </si>
  <si>
    <t>DE-EE0000915</t>
  </si>
  <si>
    <t>81.128</t>
  </si>
  <si>
    <t>Energy Efficiency and Conservation Block Grant Program (EECBG)</t>
  </si>
  <si>
    <t>DDSM1</t>
  </si>
  <si>
    <t>807852694</t>
  </si>
  <si>
    <t>H393A090020A</t>
  </si>
  <si>
    <t>84.393</t>
  </si>
  <si>
    <t>Special Education - Grants for Infants and Families, Recover Act</t>
  </si>
  <si>
    <t>1R01AI073300-01A2</t>
  </si>
  <si>
    <t>0001315</t>
  </si>
  <si>
    <t>0005105</t>
  </si>
  <si>
    <t>000R418</t>
  </si>
  <si>
    <t>000R430</t>
  </si>
  <si>
    <t>000R442</t>
  </si>
  <si>
    <t>000R444</t>
  </si>
  <si>
    <t>000R447</t>
  </si>
  <si>
    <t>000R449</t>
  </si>
  <si>
    <t>000R453</t>
  </si>
  <si>
    <t>000R514</t>
  </si>
  <si>
    <t>000R538</t>
  </si>
  <si>
    <t>000R596</t>
  </si>
  <si>
    <t>000R597</t>
  </si>
  <si>
    <t>000R598</t>
  </si>
  <si>
    <t>000R599</t>
  </si>
  <si>
    <t>000R600</t>
  </si>
  <si>
    <t>000R601</t>
  </si>
  <si>
    <t>000R602</t>
  </si>
  <si>
    <t>000R603</t>
  </si>
  <si>
    <t>000R604</t>
  </si>
  <si>
    <t>000R605</t>
  </si>
  <si>
    <t>0015103</t>
  </si>
  <si>
    <t>0032184</t>
  </si>
  <si>
    <t>0089118</t>
  </si>
  <si>
    <t>0091103</t>
  </si>
  <si>
    <t>0150192</t>
  </si>
  <si>
    <t>0150193</t>
  </si>
  <si>
    <t>0150194</t>
  </si>
  <si>
    <t>0952111</t>
  </si>
  <si>
    <t>Increase in Spending Qtr 2</t>
  </si>
  <si>
    <t>Percentage of Increase Spending Otr 2</t>
  </si>
  <si>
    <t>154-000-12060-29011-2009-82032-170002</t>
  </si>
  <si>
    <t>004-000-12060-29011-2009-82032-170002</t>
  </si>
  <si>
    <t>163-000-12060-29011-2009-82032-170002</t>
  </si>
  <si>
    <t>131-000-12060-29011-2009-82032-170002</t>
  </si>
  <si>
    <t>091-000-12060-29011-2009-82032-170002</t>
  </si>
  <si>
    <t>137-000-12060-29011-2009-82032-170002</t>
  </si>
  <si>
    <t>096-000-12060-29011-2009-82032-170002</t>
  </si>
  <si>
    <t>209-000-12060-29011-2009-82032-170002</t>
  </si>
  <si>
    <t>166-000-12060-29011-2009-82032-170002</t>
  </si>
  <si>
    <t>028-000-12060-29011-2009-82032-170002</t>
  </si>
  <si>
    <t>126-000-12060-29011-2009-82032-170002</t>
  </si>
  <si>
    <t>138-000-12060-29011-2009-82032-170002</t>
  </si>
  <si>
    <t>054-000-12060-29011-2009-82032-170002</t>
  </si>
  <si>
    <t>107-000-12060-29011-2009-82032-170002</t>
  </si>
  <si>
    <t>085-000-12060-29011-2009-82032-170002</t>
  </si>
  <si>
    <t>095-000-12060-29011-2009-82032-170002</t>
  </si>
  <si>
    <t>127-000-12060-29011-2009-82032-170002</t>
  </si>
  <si>
    <t>048-000-12060-29011-2009-82032-170002</t>
  </si>
  <si>
    <t>106-000-12060-29011-2009-82032-170002</t>
  </si>
  <si>
    <t>017-000-12060-29011-2009-82032-170002</t>
  </si>
  <si>
    <t>047-000-12060-29011-2009-82032-170002</t>
  </si>
  <si>
    <t>030-000-12060-29011-2009-82032-170002</t>
  </si>
  <si>
    <t>336-100-12060-29011-2009-82032-170002</t>
  </si>
  <si>
    <t>111-000-12060-29011-2009-82032-170002</t>
  </si>
  <si>
    <t>003-000-12060-29011-2009-82032-170002</t>
  </si>
  <si>
    <t>136-000-12060-29011-2009-82032-170002</t>
  </si>
  <si>
    <t>156-000-12060-29011-2009-82032-170002</t>
  </si>
  <si>
    <t>152-000-12060-29011-2009-82032-170002</t>
  </si>
  <si>
    <t>042-000-12060-29011-2009-82032-170002</t>
  </si>
  <si>
    <t>109-000-12060-29011-2009-82032-170002</t>
  </si>
  <si>
    <t>015-000-12060-29011-2009-82032-170002</t>
  </si>
  <si>
    <t>347-100-12060-29011-2009-82032-170002</t>
  </si>
  <si>
    <t>104-000-12060-29011-2009-82032-170002</t>
  </si>
  <si>
    <t>059-000-12060-29011-2009-82032-170002</t>
  </si>
  <si>
    <t>135-000-12060-29011-2009-82032-170002</t>
  </si>
  <si>
    <t>169-000-12060-29011-2009-82032-170002</t>
  </si>
  <si>
    <t>079-000-12060-29011-2009-82032-170002</t>
  </si>
  <si>
    <t>018-000-12060-29011-2009-82032-170002</t>
  </si>
  <si>
    <t>090-000-12060-29011-2009-82032-170002</t>
  </si>
  <si>
    <t>140-000-12060-29011-2009-82032-170002</t>
  </si>
  <si>
    <t>116-000-12060-29011-2009-82032-170002</t>
  </si>
  <si>
    <t>218-000-12060-29011-2009-82032-170002</t>
  </si>
  <si>
    <t>077-000-12060-29011-2009-82032-170002</t>
  </si>
  <si>
    <t>043-000-12060-29011-2009-82032-170002</t>
  </si>
  <si>
    <t>212-000-12060-29011-2009-82032-170002</t>
  </si>
  <si>
    <t>049-000-12060-29011-2009-82032-170002</t>
  </si>
  <si>
    <t>113-000-12060-29011-2009-82032-170002</t>
  </si>
  <si>
    <t>141-000-12060-29011-2009-82032-170002</t>
  </si>
  <si>
    <t>034-000-12060-29011-2009-82032-170002</t>
  </si>
  <si>
    <t>063-000-12060-29011-2009-82032-170002</t>
  </si>
  <si>
    <t>211-000-12060-29011-2009-82032-170002</t>
  </si>
  <si>
    <t>129-000-12060-29011-2009-82032-170002</t>
  </si>
  <si>
    <t>007-000-12060-29011-2009-82032-170002</t>
  </si>
  <si>
    <t>139-000-12060-29011-2009-82032-170002</t>
  </si>
  <si>
    <t>159-000-12060-29011-2009-82032-170002</t>
  </si>
  <si>
    <t>069-000-12060-29011-2009-82032-170002</t>
  </si>
  <si>
    <t>011-000-12060-29011-2009-82032-170002</t>
  </si>
  <si>
    <t>019-000-12060-29011-2009-82032-170002</t>
  </si>
  <si>
    <t>223-100-12060-29011-2009-82032-170002</t>
  </si>
  <si>
    <t>146-000-12060-29011-2009-82032-170002</t>
  </si>
  <si>
    <t>201-000-12060-29011-2009-82032-170002</t>
  </si>
  <si>
    <t>009-000-12060-29011-2009-82032-170002</t>
  </si>
  <si>
    <t>053-000-12060-29011-2009-82032-170002</t>
  </si>
  <si>
    <t>Sub Recipient Duns Number</t>
  </si>
  <si>
    <t>Sub Award Number</t>
  </si>
  <si>
    <t>Amount of Sub Award</t>
  </si>
  <si>
    <t>OCT Total Disbursed</t>
  </si>
  <si>
    <t>JAN Total Disbursed</t>
  </si>
  <si>
    <t>012-000-12060-29054-2009-82010-170002</t>
  </si>
  <si>
    <t>119-000-12060-29054-2009-82010-170002</t>
  </si>
  <si>
    <t>065-000-12060-29054-2009-82010-170002</t>
  </si>
  <si>
    <t>049-000-12060-29054-2009-82010-170002</t>
  </si>
  <si>
    <t>141-000-12060-29054-2009-82010-170002</t>
  </si>
  <si>
    <t>053-000-12060-29054-2009-82010-170002</t>
  </si>
  <si>
    <t>074-000-12060-29054-2009-82010-170002</t>
  </si>
  <si>
    <t>054-000-12060-29054-2009-82010-170002</t>
  </si>
  <si>
    <t>037-000-12060-29054-2009-82010-170002</t>
  </si>
  <si>
    <t>063-000-12060-29054-2009-82010-170002</t>
  </si>
  <si>
    <t>153-000-12060-29054-2009-82010-170002</t>
  </si>
  <si>
    <t>215-000-12060-29054-2009-82010-170002</t>
  </si>
  <si>
    <t>048-000-12060-29054-2009-82010-170002</t>
  </si>
  <si>
    <t>022-000-12060-29054-2009-82010-170002</t>
  </si>
  <si>
    <t>039-000-12060-29054-2009-82010-170002</t>
  </si>
  <si>
    <t>169-000-12060-29054-2009-82010-170002</t>
  </si>
  <si>
    <t>134-000-12060-29054-2009-82010-170002</t>
  </si>
  <si>
    <t>094-000-12060-29054-2009-82010-170002</t>
  </si>
  <si>
    <t>101-000-12060-29054-2009-82010-170002</t>
  </si>
  <si>
    <t>062-000-12060-29054-2009-82010-170002</t>
  </si>
  <si>
    <t>142-000-12060-29054-2009-82010-170002</t>
  </si>
  <si>
    <t>026-000-12060-29054-2009-82010-170002</t>
  </si>
  <si>
    <t>078-000-12060-29054-2009-82010-170002</t>
  </si>
  <si>
    <t>036-000-12060-29054-2009-82010-170002</t>
  </si>
  <si>
    <t>050-000-12060-29054-2009-82010-170002</t>
  </si>
  <si>
    <t>080-000-12060-29054-2009-82010-170002</t>
  </si>
  <si>
    <t>057-000-12060-29054-2009-82010-170002</t>
  </si>
  <si>
    <t>118-000-12060-29054-2009-82010-170002</t>
  </si>
  <si>
    <t>139-000-12060-29054-2009-82010-170002</t>
  </si>
  <si>
    <t>097-000-12060-29054-2009-82010-170002</t>
  </si>
  <si>
    <t>165-000-12060-29054-2009-82010-170002</t>
  </si>
  <si>
    <t>044-000-12060-29054-2009-82010-170002</t>
  </si>
  <si>
    <t>088-000-12060-29054-2009-82010-170002</t>
  </si>
  <si>
    <t>167-000-12060-29054-2009-82010-170002</t>
  </si>
  <si>
    <t>025-000-12060-29054-2009-82010-170002</t>
  </si>
  <si>
    <t>147-000-12060-29054-2009-82010-170002</t>
  </si>
  <si>
    <t>071-000-12060-29054-2009-82010-170002</t>
  </si>
  <si>
    <t>159-000-12060-29054-2009-82010-170002</t>
  </si>
  <si>
    <t>162-000-12060-29054-2009-82010-170002</t>
  </si>
  <si>
    <t>145-000-12060-29054-2009-82010-170002</t>
  </si>
  <si>
    <t>064-000-12060-29054-2009-82010-170002</t>
  </si>
  <si>
    <t>045-000-12060-29054-2009-82010-170002</t>
  </si>
  <si>
    <t>033-000-12060-29054-2009-82010-170002</t>
  </si>
  <si>
    <t>047-000-12060-29054-2009-82010-170002</t>
  </si>
  <si>
    <t>067-000-12060-29054-2009-82010-170002</t>
  </si>
  <si>
    <t>109-000-12060-29054-2009-82010-170002</t>
  </si>
  <si>
    <t>019-000-12060-29054-2009-82010-170002</t>
  </si>
  <si>
    <t>027-000-12060-29054-2009-82010-170002</t>
  </si>
  <si>
    <t>004-000-12060-29054-2009-82010-170002</t>
  </si>
  <si>
    <t>154-000-12060-29054-2009-82010-170002</t>
  </si>
  <si>
    <t>102-000-12060-29053-2009-82010-170002</t>
  </si>
  <si>
    <t>148-000-12060-29053-2009-82010-170002</t>
  </si>
  <si>
    <t>072-000-12060-29053-2009-82010-170002</t>
  </si>
  <si>
    <t>058-000-12060-29053-2009-82010-170002</t>
  </si>
  <si>
    <t>144-000-12060-29053-2009-82010-170002</t>
  </si>
  <si>
    <t>002-000-12060-29053-2009-82010-170002</t>
  </si>
  <si>
    <t>155-000-12060-29053-2009-82010-170002</t>
  </si>
  <si>
    <t>092-000-12060-29053-2009-82010-170002</t>
  </si>
  <si>
    <t>110-000-12060-29053-2009-82010-170002</t>
  </si>
  <si>
    <t>121-000-12060-29053-2009-82010-170002</t>
  </si>
  <si>
    <t>132-000-12060-29053-2009-82010-170002</t>
  </si>
  <si>
    <t>143-000-12060-29053-2009-82010-170002</t>
  </si>
  <si>
    <t>213-000-12060-29053-2009-82010-170002</t>
  </si>
  <si>
    <t>051-000-12060-29053-2009-82010-170002</t>
  </si>
  <si>
    <t>032-000-12060-29053-2009-82010-170002</t>
  </si>
  <si>
    <t>041-000-12060-29053-2009-82010-170002</t>
  </si>
  <si>
    <t>108-000-12060-29053-2009-82010-170002</t>
  </si>
  <si>
    <t>128-000-12060-29053-2009-82010-170002</t>
  </si>
  <si>
    <t>134-000-12060-29053-2009-82010-170002</t>
  </si>
  <si>
    <t>117-000-12060-29053-2009-82010-170002</t>
  </si>
  <si>
    <t>086-000-12060-29053-2009-82010-170002</t>
  </si>
  <si>
    <t>046-000-12060-29053-2009-82010-170002</t>
  </si>
  <si>
    <t>089-000-12060-29053-2009-82010-170002</t>
  </si>
  <si>
    <t>035-000-12060-29053-2009-82010-170002</t>
  </si>
  <si>
    <t>216-000-12060-29053-2009-82010-170002</t>
  </si>
  <si>
    <t>084-000-12060-29053-2009-82010-170002</t>
  </si>
  <si>
    <t>013-000-12060-29053-2009-82010-170002</t>
  </si>
  <si>
    <t>001-000-12060-29053-2009-82010-170002</t>
  </si>
  <si>
    <t>214-000-12060-29053-2009-82010-170002</t>
  </si>
  <si>
    <t>060-000-12060-29053-2009-82010-170002</t>
  </si>
  <si>
    <t>095-000-12060-29053-2009-82010-170002</t>
  </si>
  <si>
    <t>076-000-12060-29053-2009-82010-170002</t>
  </si>
  <si>
    <t>163-000-12060-29053-2009-82010-170002</t>
  </si>
  <si>
    <t>158-000-12060-29053-2009-82010-170002</t>
  </si>
  <si>
    <t>099-000-12060-29053-2009-82010-170002</t>
  </si>
  <si>
    <t>043-000-12060-29053-2009-82010-170002</t>
  </si>
  <si>
    <t>131-000-12060-29053-2009-82010-170002</t>
  </si>
  <si>
    <t>008-000-12060-29053-2009-82010-170002</t>
  </si>
  <si>
    <t>056-000-12060-29053-2009-82010-170002</t>
  </si>
  <si>
    <t>137-000-12060-29053-2009-82010-170002</t>
  </si>
  <si>
    <t>123-000-12060-29053-2009-82010-170002</t>
  </si>
  <si>
    <t>166-000-12060-29053-2009-82010-170002</t>
  </si>
  <si>
    <t>093-000-12060-29053-2009-82010-170002</t>
  </si>
  <si>
    <t>126-000-12060-29053-2009-82010-170002</t>
  </si>
  <si>
    <t>107-000-12060-29053-2009-82010-170002</t>
  </si>
  <si>
    <t>210-000-12060-29053-2009-82010-170002</t>
  </si>
  <si>
    <t>111-000-12060-29053-2009-82010-170002</t>
  </si>
  <si>
    <t>138-000-12060-29053-2009-82010-170002</t>
  </si>
  <si>
    <t>127-000-12060-29053-2009-82010-170002</t>
  </si>
  <si>
    <t>106-000-12060-29053-2009-82010-170002</t>
  </si>
  <si>
    <t>103202011</t>
  </si>
  <si>
    <t>09DOL6476WIA</t>
  </si>
  <si>
    <t>170205335</t>
  </si>
  <si>
    <t>09DOL6480WIA</t>
  </si>
  <si>
    <t>167667810</t>
  </si>
  <si>
    <t>09DOL6477WIA</t>
  </si>
  <si>
    <t>116186115</t>
  </si>
  <si>
    <t>09DOL6495WIA</t>
  </si>
  <si>
    <t>116150343</t>
  </si>
  <si>
    <t>09DOL6482WIA</t>
  </si>
  <si>
    <t>005-000-12060-29053-2009-82010-170002</t>
  </si>
  <si>
    <t>112-000-12060-29053-2009-82010-170002</t>
  </si>
  <si>
    <t>152-000-12060-29053-2009-82010-170002</t>
  </si>
  <si>
    <t>017-000-12060-29053-2009-82010-170002</t>
  </si>
  <si>
    <t>030-000-12060-29053-2009-82010-170002</t>
  </si>
  <si>
    <t>003-000-12060-29053-2009-82010-170002</t>
  </si>
  <si>
    <t>156-000-12060-29053-2009-82010-170002</t>
  </si>
  <si>
    <t>042-000-12060-29053-2009-82010-170002</t>
  </si>
  <si>
    <t>103-000-12060-29053-2009-82010-170002</t>
  </si>
  <si>
    <t>059-000-12060-29053-2009-82010-170002</t>
  </si>
  <si>
    <t>091-000-12060-29053-2009-82010-170002</t>
  </si>
  <si>
    <t>154-000-12060-29053-2009-82010-170002</t>
  </si>
  <si>
    <t>164-000-12060-29053-2009-82010-170002</t>
  </si>
  <si>
    <t>079-000-12060-29053-2009-82010-170002</t>
  </si>
  <si>
    <t>018-000-12060-29053-2009-82010-170002</t>
  </si>
  <si>
    <t>090-000-12060-29053-2009-82010-170002</t>
  </si>
  <si>
    <t>140-000-12060-29053-2009-82010-170002</t>
  </si>
  <si>
    <t>116-000-12060-29053-2009-82010-170002</t>
  </si>
  <si>
    <t>218-000-12060-29053-2009-82010-170002</t>
  </si>
  <si>
    <t>151-000-12060-29053-2009-82010-170002</t>
  </si>
  <si>
    <t>124-000-12060-29053-2009-82010-170002</t>
  </si>
  <si>
    <t>077-000-12060-29053-2009-82010-170002</t>
  </si>
  <si>
    <t>212-000-12060-29053-2009-82010-170002</t>
  </si>
  <si>
    <t>083-000-12060-29053-2009-82010-170002</t>
  </si>
  <si>
    <t>031-000-12060-29053-2009-82010-170002</t>
  </si>
  <si>
    <t>021-000-12060-29053-2009-82010-170002</t>
  </si>
  <si>
    <t>068-000-12060-29053-2009-82010-170002</t>
  </si>
  <si>
    <t>028-000-12060-29053-2009-82010-170002</t>
  </si>
  <si>
    <t>100-000-12060-29053-2009-82010-170002</t>
  </si>
  <si>
    <t>122-000-12060-29053-2009-82010-170002</t>
  </si>
  <si>
    <t>125-000-12060-29053-2009-82010-170002</t>
  </si>
  <si>
    <t>052-000-12060-29053-2009-82010-170002</t>
  </si>
  <si>
    <t>206-000-12060-29053-2009-82010-170002</t>
  </si>
  <si>
    <t>073-000-12060-29053-2009-82010-170002</t>
  </si>
  <si>
    <t>114-000-12060-29053-2009-82010-170002</t>
  </si>
  <si>
    <t>085-000-12060-29053-2009-82010-170002</t>
  </si>
  <si>
    <t>040-000-12060-29053-2009-82010-170002</t>
  </si>
  <si>
    <t>129-000-12060-29053-2009-82010-170002</t>
  </si>
  <si>
    <t>024-000-12060-29053-2009-82010-170002</t>
  </si>
  <si>
    <t>034-000-12060-29053-2009-82010-170002</t>
  </si>
  <si>
    <t>014-000-12060-29053-2009-82010-170002</t>
  </si>
  <si>
    <t>069-000-12060-29053-2009-82010-170002</t>
  </si>
  <si>
    <t>096-000-12060-29053-2009-82010-170002</t>
  </si>
  <si>
    <t>217-000-12060-29053-2009-82010-170002</t>
  </si>
  <si>
    <t>015-000-12060-29053-2009-82010-170002</t>
  </si>
  <si>
    <t>007-000-12060-29053-2009-82010-170002</t>
  </si>
  <si>
    <t>098-000-12060-29053-2009-82010-170002</t>
  </si>
  <si>
    <t>136-000-12060-29053-2009-82010-170002</t>
  </si>
  <si>
    <t>160-000-12060-29053-2009-82010-170002</t>
  </si>
  <si>
    <t>133-000-12060-29053-2009-82010-170002</t>
  </si>
  <si>
    <t>023-000-12060-29053-2009-82010-170002</t>
  </si>
  <si>
    <t>104-000-12060-29053-2009-82010-170002</t>
  </si>
  <si>
    <t>146-000-12060-29053-2009-82010-170002</t>
  </si>
  <si>
    <t>113-000-12060-29053-2009-82010-170002</t>
  </si>
  <si>
    <t>161-000-12060-29053-2009-82010-170002</t>
  </si>
  <si>
    <t>011-000-12060-29053-2009-82010-170002</t>
  </si>
  <si>
    <t>009-000-12060-29053-2009-82010-170002</t>
  </si>
  <si>
    <t>157-000-12060-29053-2009-82010-170002</t>
  </si>
  <si>
    <t>012-000-12060-29053-2009-82010-170002</t>
  </si>
  <si>
    <t>119-000-12060-29053-2009-82010-170002</t>
  </si>
  <si>
    <t>065-000-12060-29053-2009-82010-170002</t>
  </si>
  <si>
    <t>049-000-12060-29053-2009-82010-170002</t>
  </si>
  <si>
    <t>141-000-12060-29053-2009-82010-170002</t>
  </si>
  <si>
    <t>053-000-12060-29053-2009-82010-170002</t>
  </si>
  <si>
    <t>074-000-12060-29053-2009-82010-170002</t>
  </si>
  <si>
    <t>054-000-12060-29053-2009-82010-170002</t>
  </si>
  <si>
    <t>037-000-12060-29053-2009-82010-170002</t>
  </si>
  <si>
    <t>063-000-12060-29053-2009-82010-170002</t>
  </si>
  <si>
    <t>153-000-12060-29053-2009-82010-170002</t>
  </si>
  <si>
    <t>039-000-12060-29053-2009-82010-170002</t>
  </si>
  <si>
    <t>022-000-12060-29053-2009-82010-170002</t>
  </si>
  <si>
    <t>215-000-12060-29053-2009-82010-170002</t>
  </si>
  <si>
    <t>048-000-12060-29053-2009-82010-170002</t>
  </si>
  <si>
    <t>169-000-12060-29053-2009-82010-170002</t>
  </si>
  <si>
    <t>094-000-12060-29053-2009-82010-170002</t>
  </si>
  <si>
    <t>101-000-12060-29053-2009-82010-170002</t>
  </si>
  <si>
    <t>062-000-12060-29053-2009-82010-170002</t>
  </si>
  <si>
    <t>142-000-12060-29053-2009-82010-170002</t>
  </si>
  <si>
    <t>026-000-12060-29053-2009-82010-170002</t>
  </si>
  <si>
    <t>078-000-12060-29053-2009-82010-170002</t>
  </si>
  <si>
    <t>036-000-12060-29053-2009-82010-170002</t>
  </si>
  <si>
    <t>050-000-12060-29053-2009-82010-170002</t>
  </si>
  <si>
    <t>080-000-12060-29053-2009-82010-170002</t>
  </si>
  <si>
    <t>057-000-12060-29053-2009-82010-170002</t>
  </si>
  <si>
    <t>118-000-12060-29053-2009-82010-170002</t>
  </si>
  <si>
    <t>139-000-12060-29053-2009-82010-170002</t>
  </si>
  <si>
    <t>097-000-12060-29053-2009-82010-170002</t>
  </si>
  <si>
    <t>165-000-12060-29053-2009-82010-170002</t>
  </si>
  <si>
    <t>044-000-12060-29053-2009-82010-170002</t>
  </si>
  <si>
    <t>088-000-12060-29053-2009-82010-170002</t>
  </si>
  <si>
    <t>167-000-12060-29053-2009-82010-170002</t>
  </si>
  <si>
    <t>025-000-12060-29053-2009-82010-170002</t>
  </si>
  <si>
    <t>147-000-12060-29053-2009-82010-170002</t>
  </si>
  <si>
    <t>071-000-12060-29053-2009-82010-170002</t>
  </si>
  <si>
    <t>159-000-12060-29053-2009-82010-170002</t>
  </si>
  <si>
    <t>162-000-12060-29053-2009-82010-170002</t>
  </si>
  <si>
    <t>145-000-12060-29053-2009-82010-170002</t>
  </si>
  <si>
    <t>029-000-12060-29053-2009-82010-170002</t>
  </si>
  <si>
    <t>064-000-12060-29053-2009-82010-170002</t>
  </si>
  <si>
    <t>045-000-12060-29053-2009-82010-170002</t>
  </si>
  <si>
    <t>033-000-12060-29053-2009-82010-170002</t>
  </si>
  <si>
    <t>047-000-12060-29053-2009-82010-170002</t>
  </si>
  <si>
    <t>067-000-12060-29053-2009-82010-170002</t>
  </si>
  <si>
    <t>019-000-12060-29053-2009-82010-170002</t>
  </si>
  <si>
    <t>109-000-12060-29053-2009-82010-170002</t>
  </si>
  <si>
    <t>027-000-12060-29053-2009-82010-170002</t>
  </si>
  <si>
    <t>004-000-12060-29053-2009-82010-170002</t>
  </si>
  <si>
    <t>135-000-12060-29053-2009-82010-170002</t>
  </si>
  <si>
    <t>006917090</t>
  </si>
  <si>
    <t>09OPM1145AJ</t>
  </si>
  <si>
    <t>092078351</t>
  </si>
  <si>
    <t>09OPM1145AG</t>
  </si>
  <si>
    <t>09OPM1145XL</t>
  </si>
  <si>
    <t>006917967</t>
  </si>
  <si>
    <t>09OPM1145AK</t>
  </si>
  <si>
    <t>364593512</t>
  </si>
  <si>
    <t>09OPM1145AN</t>
  </si>
  <si>
    <t>602123622</t>
  </si>
  <si>
    <t>09OPM1145AP</t>
  </si>
  <si>
    <t>806830282</t>
  </si>
  <si>
    <t>09OPM1145AM</t>
  </si>
  <si>
    <t>125812750</t>
  </si>
  <si>
    <t>09OPM1145AO</t>
  </si>
  <si>
    <t>364143164</t>
  </si>
  <si>
    <t>09OPM1145AB</t>
  </si>
  <si>
    <t>09OPM1145AA</t>
  </si>
  <si>
    <t>09OPM1145AD</t>
  </si>
  <si>
    <t>09OPM1145AC</t>
  </si>
  <si>
    <t>799765461</t>
  </si>
  <si>
    <t>09OPM0180AA</t>
  </si>
  <si>
    <t>829182984</t>
  </si>
  <si>
    <t>09OPM1145AQ</t>
  </si>
  <si>
    <t>081302051</t>
  </si>
  <si>
    <t>09RECJAGLO75143</t>
  </si>
  <si>
    <t>829936363</t>
  </si>
  <si>
    <t>09RECJAGLO75147</t>
  </si>
  <si>
    <t>085063048</t>
  </si>
  <si>
    <t>09RECJAGLO75148</t>
  </si>
  <si>
    <t>142660252</t>
  </si>
  <si>
    <t>09RECJAGLO75159</t>
  </si>
  <si>
    <t>072401057</t>
  </si>
  <si>
    <t>09RECJAGLO75160</t>
  </si>
  <si>
    <t>022980924</t>
  </si>
  <si>
    <t>09RECJAGLO75163</t>
  </si>
  <si>
    <t>021806104</t>
  </si>
  <si>
    <t>09RECJAGLO75167</t>
  </si>
  <si>
    <t>807850938</t>
  </si>
  <si>
    <t>09RECJAG80BPP01</t>
  </si>
  <si>
    <t>09RECJAG85DOC01</t>
  </si>
  <si>
    <t>09RECJAG60DPS01</t>
  </si>
  <si>
    <t>09RECJAG62DPS02</t>
  </si>
  <si>
    <t>085064673</t>
  </si>
  <si>
    <t>09RECJAGLO7515</t>
  </si>
  <si>
    <t>072122062</t>
  </si>
  <si>
    <t>09RECJAGLO7516</t>
  </si>
  <si>
    <t>060665783</t>
  </si>
  <si>
    <t>09RECJAGLO75117</t>
  </si>
  <si>
    <t>022976716</t>
  </si>
  <si>
    <t>09RECJAGLO75122</t>
  </si>
  <si>
    <t>929942803</t>
  </si>
  <si>
    <t>09RECJAGLO75127</t>
  </si>
  <si>
    <t>177899317</t>
  </si>
  <si>
    <t>09RECJAGLO75128</t>
  </si>
  <si>
    <t>956985261</t>
  </si>
  <si>
    <t>09RECJAGLO75132</t>
  </si>
  <si>
    <t>085066439</t>
  </si>
  <si>
    <t>09RECJAGLO75133</t>
  </si>
  <si>
    <t>798509964</t>
  </si>
  <si>
    <t>09RECJAGLO75176</t>
  </si>
  <si>
    <t>617144605</t>
  </si>
  <si>
    <t>09RECJAGLO75179</t>
  </si>
  <si>
    <t>059062406</t>
  </si>
  <si>
    <t>09RECJAGLO75189</t>
  </si>
  <si>
    <t>933131393</t>
  </si>
  <si>
    <t>09RECJAGLO75199</t>
  </si>
  <si>
    <t>022841274</t>
  </si>
  <si>
    <t>09RECJAGLO751108</t>
  </si>
  <si>
    <t>060675543</t>
  </si>
  <si>
    <t>09RECJAGLO751113</t>
  </si>
  <si>
    <t>797614703</t>
  </si>
  <si>
    <t>09RECJAGLO751117</t>
  </si>
  <si>
    <t>083334193</t>
  </si>
  <si>
    <t>09RECJAGLO751122</t>
  </si>
  <si>
    <t>010177954</t>
  </si>
  <si>
    <t>09RECJAGLO751133</t>
  </si>
  <si>
    <t>072121601</t>
  </si>
  <si>
    <t>09RECJAGLO751135</t>
  </si>
  <si>
    <t>092066620</t>
  </si>
  <si>
    <t>09RECJAGLO751136</t>
  </si>
  <si>
    <t>060664356</t>
  </si>
  <si>
    <t>09RECJAGLO751143</t>
  </si>
  <si>
    <t>010139228</t>
  </si>
  <si>
    <t>09RECJAGLO751148</t>
  </si>
  <si>
    <t>S900174</t>
  </si>
  <si>
    <t>160260972</t>
  </si>
  <si>
    <t>09RECJAGLO751155</t>
  </si>
  <si>
    <t>066018532</t>
  </si>
  <si>
    <t>116169079</t>
  </si>
  <si>
    <t>09DSS7711XK</t>
  </si>
  <si>
    <t>168335263</t>
  </si>
  <si>
    <t>09DSS7711IR</t>
  </si>
  <si>
    <t>791474711</t>
  </si>
  <si>
    <t>09DSS7711TT</t>
  </si>
  <si>
    <t>162236954</t>
  </si>
  <si>
    <t>09DSS7711XX</t>
  </si>
  <si>
    <t>825090897</t>
  </si>
  <si>
    <t>09DSS7712CD</t>
  </si>
  <si>
    <t>09DSS7701XK</t>
  </si>
  <si>
    <t>09DSS7701IR</t>
  </si>
  <si>
    <t>09DSS7701TT</t>
  </si>
  <si>
    <t>09DSS7701XX</t>
  </si>
  <si>
    <t>09DSS7702CD</t>
  </si>
  <si>
    <t>162221147</t>
  </si>
  <si>
    <t>09DSS7901KL</t>
  </si>
  <si>
    <t>116189424</t>
  </si>
  <si>
    <t>09DSS7901FS</t>
  </si>
  <si>
    <t>800187627</t>
  </si>
  <si>
    <t>09DSS7801IY</t>
  </si>
  <si>
    <t>069232817</t>
  </si>
  <si>
    <t>09DSS7801ZK</t>
  </si>
  <si>
    <t>836047365</t>
  </si>
  <si>
    <t>09DSS7801OH</t>
  </si>
  <si>
    <t>09DSS7801XK</t>
  </si>
  <si>
    <t>832112739</t>
  </si>
  <si>
    <t>09DSS7502YG</t>
  </si>
  <si>
    <t>198768772</t>
  </si>
  <si>
    <t>09DSS7501RN</t>
  </si>
  <si>
    <t>114936532</t>
  </si>
  <si>
    <t>09DSS7501FL</t>
  </si>
  <si>
    <t>131764912</t>
  </si>
  <si>
    <t>09DSS7501EM</t>
  </si>
  <si>
    <t>09DSS7501ZK</t>
  </si>
  <si>
    <t>784959371</t>
  </si>
  <si>
    <t>09DSS7502AX</t>
  </si>
  <si>
    <t>084380880</t>
  </si>
  <si>
    <t>09DSS7501GP</t>
  </si>
  <si>
    <t>010154367</t>
  </si>
  <si>
    <t>09DSS7501TO</t>
  </si>
  <si>
    <t>033-000-12060-29010-2009-82070-170002</t>
  </si>
  <si>
    <t>138-000-12060-29010-2009-82070-170002</t>
  </si>
  <si>
    <t>095-000-12060-29010-2009-82070-170002</t>
  </si>
  <si>
    <t>104-000-12060-29010-2009-82070-170002</t>
  </si>
  <si>
    <t>111-000-12060-29010-2009-82070-170002</t>
  </si>
  <si>
    <t>211-000-12060-29010-2009-82070-170002</t>
  </si>
  <si>
    <t>253-000-12060-29010-2009-82070-170002</t>
  </si>
  <si>
    <t>135-000-12060-29010-2009-82070-170002</t>
  </si>
  <si>
    <t>152-000-12060-29010-2009-82070-170002</t>
  </si>
  <si>
    <t>003-000-12060-29010-2009-82070-170002</t>
  </si>
  <si>
    <t>109-000-12060-29010-2009-82070-170002</t>
  </si>
  <si>
    <t>059-000-12060-29010-2009-82070-170002</t>
  </si>
  <si>
    <t>169-000-12060-29010-2009-82070-170002</t>
  </si>
  <si>
    <t>140-000-12060-29010-2009-82070-170002</t>
  </si>
  <si>
    <t>116-000-12060-29010-2009-82070-170002</t>
  </si>
  <si>
    <t>077-000-12060-29010-2009-82070-170002</t>
  </si>
  <si>
    <t>043-000-12060-29010-2009-82070-170002</t>
  </si>
  <si>
    <t>083-000-12060-29010-2009-82070-170002</t>
  </si>
  <si>
    <t>147-000-12060-29010-2009-82070-170002</t>
  </si>
  <si>
    <t>021-000-12060-29010-2009-82070-170002</t>
  </si>
  <si>
    <t>113-000-12060-29010-2009-82070-170002</t>
  </si>
  <si>
    <t>122-000-12060-29010-2009-82070-170002</t>
  </si>
  <si>
    <t>125-000-12060-29010-2009-82070-170002</t>
  </si>
  <si>
    <t>206-000-12060-29010-2009-82070-170002</t>
  </si>
  <si>
    <t>034-000-12060-29010-2009-82070-170002</t>
  </si>
  <si>
    <t>268-000-12060-29010-2009-82070-170002</t>
  </si>
  <si>
    <t>024-000-12060-29010-2009-82070-170002</t>
  </si>
  <si>
    <t>069-000-12060-29010-2009-82070-170002</t>
  </si>
  <si>
    <t>011-000-12060-29010-2009-82070-170002</t>
  </si>
  <si>
    <t>165-000-12060-29010-2009-82070-170002</t>
  </si>
  <si>
    <t>019-000-12060-29010-2009-82070-170002</t>
  </si>
  <si>
    <t>141-000-12060-29010-2009-82070-170002</t>
  </si>
  <si>
    <t>037-000-12060-29010-2009-82070-170002</t>
  </si>
  <si>
    <t>039-000-12060-29010-2009-82070-170002</t>
  </si>
  <si>
    <t>146-000-12060-29010-2009-82070-170002</t>
  </si>
  <si>
    <t>062-000-12060-29010-2009-82070-170002</t>
  </si>
  <si>
    <t>094-000-12060-29010-2009-82070-170002</t>
  </si>
  <si>
    <t>022-000-12060-29010-2009-82070-170002</t>
  </si>
  <si>
    <t>124-000-12060-29010-2009-82070-170002</t>
  </si>
  <si>
    <t>164-000-12060-29010-2009-82070-170002</t>
  </si>
  <si>
    <t>080-000-12060-29010-2009-82070-170002</t>
  </si>
  <si>
    <t>078-000-12060-29010-2009-82070-170002</t>
  </si>
  <si>
    <t>160-000-12060-29010-2009-82070-170002</t>
  </si>
  <si>
    <t>044-000-12060-29010-2009-82070-170002</t>
  </si>
  <si>
    <t>280-000-12060-29010-2009-82070-170002</t>
  </si>
  <si>
    <t>265-000-12060-29010-2009-82070-170002</t>
  </si>
  <si>
    <t>287-000-12060-29010-2009-82070-170002</t>
  </si>
  <si>
    <t>263-000-12060-29010-2009-82070-170002</t>
  </si>
  <si>
    <t>270-000-12060-29010-2009-82070-170002</t>
  </si>
  <si>
    <t>283-000-12060-29010-2009-82070-170002</t>
  </si>
  <si>
    <t>166-000-12060-29010-2009-82070-170002</t>
  </si>
  <si>
    <t>151-000-12060-29010-2009-82070-170002</t>
  </si>
  <si>
    <t>013-000-12060-29010-2009-82070-170002</t>
  </si>
  <si>
    <t>074-000-12060-29010-2009-82070-170002</t>
  </si>
  <si>
    <t>102-000-12060-29054-2009-82010-170002</t>
  </si>
  <si>
    <t>148-000-12060-29054-2009-82010-170002</t>
  </si>
  <si>
    <t>072-000-12060-29054-2009-82010-170002</t>
  </si>
  <si>
    <t>058-000-12060-29054-2009-82010-170002</t>
  </si>
  <si>
    <t>144-000-12060-29054-2009-82010-170002</t>
  </si>
  <si>
    <t>002-000-12060-29054-2009-82010-170002</t>
  </si>
  <si>
    <t>155-000-12060-29054-2009-82010-170002</t>
  </si>
  <si>
    <t>092-000-12060-29054-2009-82010-170002</t>
  </si>
  <si>
    <t>110-000-12060-29054-2009-82010-170002</t>
  </si>
  <si>
    <t>121-000-12060-29054-2009-82010-170002</t>
  </si>
  <si>
    <t>132-000-12060-29054-2009-82010-170002</t>
  </si>
  <si>
    <t>143-000-12060-29054-2009-82010-170002</t>
  </si>
  <si>
    <t>213-000-12060-29054-2009-82010-170002</t>
  </si>
  <si>
    <t>051-000-12060-29054-2009-82010-170002</t>
  </si>
  <si>
    <t>032-000-12060-29054-2009-82010-170002</t>
  </si>
  <si>
    <t>041-000-12060-29054-2009-82010-170002</t>
  </si>
  <si>
    <t>108-000-12060-29054-2009-82010-170002</t>
  </si>
  <si>
    <t>117-000-12060-29054-2009-82010-170002</t>
  </si>
  <si>
    <t>086-000-12060-29054-2009-82010-170002</t>
  </si>
  <si>
    <t>046-000-12060-29054-2009-82010-170002</t>
  </si>
  <si>
    <t>089-000-12060-29054-2009-82010-170002</t>
  </si>
  <si>
    <t>029-000-12060-29054-2009-82010-170002</t>
  </si>
  <si>
    <t>035-000-12060-29054-2009-82010-170002</t>
  </si>
  <si>
    <t>216-000-12060-29054-2009-82010-170002</t>
  </si>
  <si>
    <t>084-000-12060-29054-2009-82010-170002</t>
  </si>
  <si>
    <t>013-000-12060-29054-2009-82010-170002</t>
  </si>
  <si>
    <t>001-000-12060-29054-2009-82010-170002</t>
  </si>
  <si>
    <t>214-000-12060-29054-2009-82010-170002</t>
  </si>
  <si>
    <t>060-000-12060-29054-2009-82010-170002</t>
  </si>
  <si>
    <t>163-000-12060-29054-2009-82010-170002</t>
  </si>
  <si>
    <t>095-000-12060-29054-2009-82010-170002</t>
  </si>
  <si>
    <t>076-000-12060-29054-2009-82010-170002</t>
  </si>
  <si>
    <t>099-000-12060-29054-2009-82010-170002</t>
  </si>
  <si>
    <t>043-000-12060-29054-2009-82010-170002</t>
  </si>
  <si>
    <t>131-000-12060-29054-2009-82010-170002</t>
  </si>
  <si>
    <t>011-000-12060-29054-2009-82010-170002</t>
  </si>
  <si>
    <t>008-000-12060-29054-2009-82010-170002</t>
  </si>
  <si>
    <t>056-000-12060-29054-2009-82010-170002</t>
  </si>
  <si>
    <t>137-000-12060-29054-2009-82010-170002</t>
  </si>
  <si>
    <t>123-000-12060-29054-2009-82010-170002</t>
  </si>
  <si>
    <t>166-000-12060-29054-2009-82010-170002</t>
  </si>
  <si>
    <t>093-000-12060-29054-2009-82010-170002</t>
  </si>
  <si>
    <t>126-000-12060-29054-2009-82010-170002</t>
  </si>
  <si>
    <t>210-000-12060-29054-2009-82010-170002</t>
  </si>
  <si>
    <t>138-000-12060-29054-2009-82010-170002</t>
  </si>
  <si>
    <t>127-000-12060-29054-2009-82010-170002</t>
  </si>
  <si>
    <t>106-000-12060-29054-2009-82010-170002</t>
  </si>
  <si>
    <t>005-000-12060-29054-2009-82010-170002</t>
  </si>
  <si>
    <t>112-000-12060-29054-2009-82010-170002</t>
  </si>
  <si>
    <t>152-000-12060-29054-2009-82010-170002</t>
  </si>
  <si>
    <t>017-000-12060-29054-2009-82010-170002</t>
  </si>
  <si>
    <t>030-000-12060-29054-2009-82010-170002</t>
  </si>
  <si>
    <t>111-000-12060-29054-2009-82010-170002</t>
  </si>
  <si>
    <t>003-000-12060-29054-2009-82010-170002</t>
  </si>
  <si>
    <t>156-000-12060-29054-2009-82010-170002</t>
  </si>
  <si>
    <t>042-000-12060-29054-2009-82010-170002</t>
  </si>
  <si>
    <t>103-000-12060-29054-2009-82010-170002</t>
  </si>
  <si>
    <t>135-000-12060-29054-2009-82010-170002</t>
  </si>
  <si>
    <t>059-000-12060-29054-2009-82010-170002</t>
  </si>
  <si>
    <t>091-000-12060-29054-2009-82010-170002</t>
  </si>
  <si>
    <t>164-000-12060-29054-2009-82010-170002</t>
  </si>
  <si>
    <t>079-000-12060-29054-2009-82010-170002</t>
  </si>
  <si>
    <t>018-000-12060-29054-2009-82010-170002</t>
  </si>
  <si>
    <t>090-000-12060-29054-2009-82010-170002</t>
  </si>
  <si>
    <t>140-000-12060-29054-2009-82010-170002</t>
  </si>
  <si>
    <t>116-000-12060-29054-2009-82010-170002</t>
  </si>
  <si>
    <t>218-000-12060-29054-2009-82010-170002</t>
  </si>
  <si>
    <t>151-000-12060-29054-2009-82010-170002</t>
  </si>
  <si>
    <t>124-000-12060-29054-2009-82010-170002</t>
  </si>
  <si>
    <t>077-000-12060-29054-2009-82010-170002</t>
  </si>
  <si>
    <t>212-000-12060-29054-2009-82010-170002</t>
  </si>
  <si>
    <t>031-000-12060-29054-2009-82010-170002</t>
  </si>
  <si>
    <t>021-000-12060-29054-2009-82010-170002</t>
  </si>
  <si>
    <t>068-000-12060-29054-2009-82010-170002</t>
  </si>
  <si>
    <t>028-000-12060-29054-2009-82010-170002</t>
  </si>
  <si>
    <t>100-000-12060-29054-2009-82010-170002</t>
  </si>
  <si>
    <t>083-000-12060-29054-2009-82010-170002</t>
  </si>
  <si>
    <t>122-000-12060-29054-2009-82010-170002</t>
  </si>
  <si>
    <t>125-000-12060-29054-2009-82010-170002</t>
  </si>
  <si>
    <t>206-000-12060-29054-2009-82010-170002</t>
  </si>
  <si>
    <t>073-000-12060-29054-2009-82010-170002</t>
  </si>
  <si>
    <t>052-000-12060-29054-2009-82010-170002</t>
  </si>
  <si>
    <t>114-000-12060-29054-2009-82010-170002</t>
  </si>
  <si>
    <t>085-000-12060-29054-2009-82010-170002</t>
  </si>
  <si>
    <t>040-000-12060-29054-2009-82010-170002</t>
  </si>
  <si>
    <t>129-000-12060-29054-2009-82010-170002</t>
  </si>
  <si>
    <t>024-000-12060-29054-2009-82010-170002</t>
  </si>
  <si>
    <t>034-000-12060-29054-2009-82010-170002</t>
  </si>
  <si>
    <t>014-000-12060-29054-2009-82010-170002</t>
  </si>
  <si>
    <t>069-000-12060-29054-2009-82010-170002</t>
  </si>
  <si>
    <t>096-000-12060-29054-2009-82010-170002</t>
  </si>
  <si>
    <t>128-000-12060-29054-2009-82010-170002</t>
  </si>
  <si>
    <t>015-000-12060-29054-2009-82010-170002</t>
  </si>
  <si>
    <t>217-000-12060-29054-2009-82010-170002</t>
  </si>
  <si>
    <t>007-000-12060-29054-2009-82010-170002</t>
  </si>
  <si>
    <t>098-000-12060-29054-2009-82010-170002</t>
  </si>
  <si>
    <t>107-000-12060-29054-2009-82010-170002</t>
  </si>
  <si>
    <t>136-000-12060-29054-2009-82010-170002</t>
  </si>
  <si>
    <t>160-000-12060-29054-2009-82010-170002</t>
  </si>
  <si>
    <t>133-000-12060-29054-2009-82010-170002</t>
  </si>
  <si>
    <t>023-000-12060-29054-2009-82010-170002</t>
  </si>
  <si>
    <t>104-000-12060-29054-2009-82010-170002</t>
  </si>
  <si>
    <t>146-000-12060-29054-2009-82010-170002</t>
  </si>
  <si>
    <t>161-000-12060-29054-2009-82010-170002</t>
  </si>
  <si>
    <t>113-000-12060-29054-2009-82010-170002</t>
  </si>
  <si>
    <t>158-000-12060-29054-2009-82010-170002</t>
  </si>
  <si>
    <t>009-000-12060-29054-2009-82010-170002</t>
  </si>
  <si>
    <t>157-000-12060-29054-2009-82010-170002</t>
  </si>
  <si>
    <t>037-000-12060-29011-2009-82032-170002</t>
  </si>
  <si>
    <t>153-000-12060-29011-2009-82032-170002</t>
  </si>
  <si>
    <t>039-000-12060-29011-2009-82032-170002</t>
  </si>
  <si>
    <t>204-000-12060-29011-2009-82032-170002</t>
  </si>
  <si>
    <t>094-000-12060-29011-2009-82032-170002</t>
  </si>
  <si>
    <t>023-000-12060-29011-2009-82032-170002</t>
  </si>
  <si>
    <t>142-000-12060-29011-2009-82032-170002</t>
  </si>
  <si>
    <t>022-000-12060-29011-2009-82032-170002</t>
  </si>
  <si>
    <t>062-000-12060-29011-2009-82032-170002</t>
  </si>
  <si>
    <t>124-000-12060-29011-2009-82032-170002</t>
  </si>
  <si>
    <t>164-000-12060-29011-2009-82032-170002</t>
  </si>
  <si>
    <t>080-000-12060-29011-2009-82032-170002</t>
  </si>
  <si>
    <t>101-000-12060-29011-2009-82032-170002</t>
  </si>
  <si>
    <t>078-000-12060-29011-2009-82032-170002</t>
  </si>
  <si>
    <t>064-000-12060-29011-2009-82032-170002</t>
  </si>
  <si>
    <t>165-000-12060-29011-2009-82032-170002</t>
  </si>
  <si>
    <t>057-000-12060-29011-2009-82032-170002</t>
  </si>
  <si>
    <t>160-000-12060-29011-2009-82032-170002</t>
  </si>
  <si>
    <t>097-000-12060-29011-2009-82032-170002</t>
  </si>
  <si>
    <t>118-000-12060-29011-2009-82032-170002</t>
  </si>
  <si>
    <t>083-000-12060-29011-2009-82032-170002</t>
  </si>
  <si>
    <t>044-000-12060-29011-2009-82032-170002</t>
  </si>
  <si>
    <t>167-000-12060-29011-2009-82032-170002</t>
  </si>
  <si>
    <t>147-000-12060-29011-2009-82032-170002</t>
  </si>
  <si>
    <t>301-100-12060-29011-2009-82032-170002</t>
  </si>
  <si>
    <t>071-000-12060-29011-2009-82032-170002</t>
  </si>
  <si>
    <t>162-000-12060-29011-2009-82032-170002</t>
  </si>
  <si>
    <t>145-000-12060-29011-2009-82032-170002</t>
  </si>
  <si>
    <t>151-000-12060-29011-2009-82032-170002</t>
  </si>
  <si>
    <t>114-000-12060-29011-2009-82032-170002</t>
  </si>
  <si>
    <t>074-000-12060-29011-2009-82032-170002</t>
  </si>
  <si>
    <t>040-000-12060-29011-2009-82032-170002</t>
  </si>
  <si>
    <t>013-000-12060-29011-2009-82032-170002</t>
  </si>
  <si>
    <t>210-000-12060-29011-2009-82032-170002</t>
  </si>
  <si>
    <t>206-000-12060-29011-2009-82032-170002</t>
  </si>
  <si>
    <t>012-000-12060-29011-2009-82032-170002</t>
  </si>
  <si>
    <t>157-000-12060-29011-2009-82032-170002</t>
  </si>
  <si>
    <t>102-000-12060-29012-2009-82032-170002</t>
  </si>
  <si>
    <t>072-000-12060-29012-2009-82032-170002</t>
  </si>
  <si>
    <t>058-000-12060-29012-2009-82032-170002</t>
  </si>
  <si>
    <t>092-000-12060-29012-2009-82032-170002</t>
  </si>
  <si>
    <t>121-000-12060-29012-2009-82032-170002</t>
  </si>
  <si>
    <t>155-000-12060-29012-2009-82032-170002</t>
  </si>
  <si>
    <t>123-000-12060-29012-2009-82032-170002</t>
  </si>
  <si>
    <t>148-000-12060-29012-2009-82032-170002</t>
  </si>
  <si>
    <t>144-000-12060-29012-2009-82032-170002</t>
  </si>
  <si>
    <t>143-000-12060-29012-2009-82032-170002</t>
  </si>
  <si>
    <t>213-000-12060-29012-2009-82032-170002</t>
  </si>
  <si>
    <t>051-000-12060-29012-2009-82032-170002</t>
  </si>
  <si>
    <t>112-000-12060-29012-2009-82032-170002</t>
  </si>
  <si>
    <t>032-000-12060-29012-2009-82032-170002</t>
  </si>
  <si>
    <t>041-000-12060-29012-2009-82032-170002</t>
  </si>
  <si>
    <t>108-000-12060-29012-2009-82032-170002</t>
  </si>
  <si>
    <t>132-000-12060-29012-2009-82032-170002</t>
  </si>
  <si>
    <t>093-000-12060-29012-2009-82032-170002</t>
  </si>
  <si>
    <t>157-000-12060-29012-2009-82032-170002</t>
  </si>
  <si>
    <t>206-000-12060-29012-2009-82032-170002</t>
  </si>
  <si>
    <t>164-000-12060-29012-2009-82032-170002</t>
  </si>
  <si>
    <t>002-000-12060-29012-2009-82032-170002</t>
  </si>
  <si>
    <t>140-000-12060-29012-2009-82032-170002</t>
  </si>
  <si>
    <t>040-000-12060-29012-2009-82032-170002</t>
  </si>
  <si>
    <t>151-000-12060-29012-2009-82032-170002</t>
  </si>
  <si>
    <t>033-000-12060-29012-2009-82032-170002</t>
  </si>
  <si>
    <t>217-000-12060-29012-2009-82032-170002</t>
  </si>
  <si>
    <t>114-000-12060-29012-2009-82032-170002</t>
  </si>
  <si>
    <t>043-000-12060-29012-2009-82032-170002</t>
  </si>
  <si>
    <t>093-000-12060-29033-2009-82079</t>
  </si>
  <si>
    <t>002-000-12060-29033-2009-82079</t>
  </si>
  <si>
    <t>245-000-12060-29033-2009-82079</t>
  </si>
  <si>
    <t>089-000-12060-29033-2009-82079</t>
  </si>
  <si>
    <t>104-000-12060-29033-2009-82079</t>
  </si>
  <si>
    <t>242-000-12060-29033-2009-82079</t>
  </si>
  <si>
    <t>080-000-12060-29033-2009-82079</t>
  </si>
  <si>
    <t>163-000-12060-29033-2009-82079</t>
  </si>
  <si>
    <t>095-000-12060-29033-2009-82079</t>
  </si>
  <si>
    <t>017-000-12060-29033-2009-82079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</si>
</sst>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\ AM/PM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Alignment="1">
      <alignment/>
    </xf>
    <xf numFmtId="49" fontId="3" fillId="0" borderId="0" xfId="0" applyNumberFormat="1" applyAlignment="1">
      <alignment/>
    </xf>
    <xf numFmtId="14" fontId="3" fillId="0" borderId="0" xfId="0" applyNumberFormat="1" applyAlignment="1">
      <alignment/>
    </xf>
    <xf numFmtId="2" fontId="3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 wrapText="1" readingOrder="1"/>
    </xf>
    <xf numFmtId="9" fontId="0" fillId="0" borderId="0" xfId="0" applyNumberFormat="1" applyAlignment="1">
      <alignment wrapText="1" readingOrder="1"/>
    </xf>
    <xf numFmtId="4" fontId="2" fillId="0" borderId="0" xfId="0" applyNumberFormat="1" applyAlignment="1">
      <alignment/>
    </xf>
    <xf numFmtId="4" fontId="3" fillId="0" borderId="0" xfId="0" applyNumberFormat="1" applyAlignment="1">
      <alignment/>
    </xf>
    <xf numFmtId="0" fontId="3" fillId="0" borderId="0" xfId="0" applyNumberFormat="1" applyAlignment="1">
      <alignment/>
    </xf>
    <xf numFmtId="49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tabSelected="1" workbookViewId="0" topLeftCell="K130">
      <selection activeCell="O86" sqref="O86:O87"/>
    </sheetView>
  </sheetViews>
  <sheetFormatPr defaultColWidth="9.140625" defaultRowHeight="12.75"/>
  <cols>
    <col min="1" max="1" width="14.57421875" style="1" bestFit="1" customWidth="1"/>
    <col min="2" max="2" width="15.57421875" style="1" bestFit="1" customWidth="1"/>
    <col min="3" max="3" width="21.8515625" style="1" bestFit="1" customWidth="1"/>
    <col min="4" max="4" width="12.8515625" style="1" bestFit="1" customWidth="1"/>
    <col min="5" max="5" width="23.140625" style="1" bestFit="1" customWidth="1"/>
    <col min="6" max="6" width="12.421875" style="1" bestFit="1" customWidth="1"/>
    <col min="7" max="7" width="15.140625" style="1" bestFit="1" customWidth="1"/>
    <col min="8" max="8" width="23.28125" style="1" bestFit="1" customWidth="1"/>
    <col min="9" max="9" width="22.28125" style="1" bestFit="1" customWidth="1"/>
    <col min="10" max="10" width="24.421875" style="1" bestFit="1" customWidth="1"/>
    <col min="11" max="11" width="50.00390625" style="1" customWidth="1"/>
    <col min="12" max="12" width="33.28125" style="1" bestFit="1" customWidth="1"/>
    <col min="13" max="13" width="33.00390625" style="6" bestFit="1" customWidth="1"/>
    <col min="14" max="14" width="27.57421875" style="6" bestFit="1" customWidth="1"/>
    <col min="15" max="15" width="26.140625" style="10" customWidth="1"/>
  </cols>
  <sheetData>
    <row r="1" spans="1:16" ht="43.5" customHeight="1">
      <c r="A1" s="2" t="s">
        <v>319</v>
      </c>
      <c r="B1" s="2" t="s">
        <v>320</v>
      </c>
      <c r="C1" s="2" t="s">
        <v>321</v>
      </c>
      <c r="D1" s="2" t="s">
        <v>322</v>
      </c>
      <c r="E1" s="2" t="s">
        <v>323</v>
      </c>
      <c r="F1" s="2" t="s">
        <v>324</v>
      </c>
      <c r="G1" s="2" t="s">
        <v>325</v>
      </c>
      <c r="H1" s="2" t="s">
        <v>326</v>
      </c>
      <c r="I1" s="2" t="s">
        <v>327</v>
      </c>
      <c r="J1" s="2" t="s">
        <v>328</v>
      </c>
      <c r="K1" s="2" t="s">
        <v>329</v>
      </c>
      <c r="L1" s="2" t="s">
        <v>330</v>
      </c>
      <c r="M1" s="11" t="s">
        <v>331</v>
      </c>
      <c r="N1" s="7" t="s">
        <v>612</v>
      </c>
      <c r="O1" s="9" t="s">
        <v>613</v>
      </c>
      <c r="P1" s="8"/>
    </row>
    <row r="2" spans="1:15" ht="12.75">
      <c r="A2" s="3" t="s">
        <v>350</v>
      </c>
      <c r="B2" s="3" t="s">
        <v>351</v>
      </c>
      <c r="C2" s="3" t="s">
        <v>352</v>
      </c>
      <c r="D2" s="3" t="s">
        <v>335</v>
      </c>
      <c r="E2" s="3" t="s">
        <v>353</v>
      </c>
      <c r="F2" s="4">
        <v>39932</v>
      </c>
      <c r="G2" s="5">
        <v>306100</v>
      </c>
      <c r="H2" s="3" t="s">
        <v>354</v>
      </c>
      <c r="I2" s="5">
        <v>8.5</v>
      </c>
      <c r="J2" s="3" t="s">
        <v>355</v>
      </c>
      <c r="K2" s="3" t="s">
        <v>356</v>
      </c>
      <c r="L2" s="5">
        <v>302299.17</v>
      </c>
      <c r="M2" s="12">
        <v>302299.17</v>
      </c>
      <c r="N2" s="6">
        <f>+M2-L2</f>
        <v>0</v>
      </c>
      <c r="O2" s="10">
        <f>+N2/L2</f>
        <v>0</v>
      </c>
    </row>
    <row r="3" spans="1:15" ht="12.75">
      <c r="A3" s="3" t="s">
        <v>568</v>
      </c>
      <c r="B3" s="3" t="s">
        <v>571</v>
      </c>
      <c r="C3" s="3" t="s">
        <v>254</v>
      </c>
      <c r="D3" s="3" t="s">
        <v>335</v>
      </c>
      <c r="E3" s="3" t="s">
        <v>336</v>
      </c>
      <c r="F3" s="4">
        <v>39962</v>
      </c>
      <c r="G3" s="5">
        <v>183447</v>
      </c>
      <c r="H3" s="3" t="s">
        <v>382</v>
      </c>
      <c r="I3" s="5">
        <v>0</v>
      </c>
      <c r="J3" s="3" t="s">
        <v>338</v>
      </c>
      <c r="K3" s="3" t="s">
        <v>339</v>
      </c>
      <c r="L3" s="13">
        <v>0</v>
      </c>
      <c r="M3" s="5">
        <v>0</v>
      </c>
      <c r="N3" s="6">
        <f>+M3-L3</f>
        <v>0</v>
      </c>
      <c r="O3" s="10">
        <v>0</v>
      </c>
    </row>
    <row r="4" spans="1:15" ht="12.75">
      <c r="A4" s="3" t="s">
        <v>568</v>
      </c>
      <c r="B4" s="3" t="s">
        <v>569</v>
      </c>
      <c r="C4" s="3" t="s">
        <v>570</v>
      </c>
      <c r="D4" s="3" t="s">
        <v>335</v>
      </c>
      <c r="E4" s="3" t="s">
        <v>422</v>
      </c>
      <c r="F4" s="4">
        <v>39995</v>
      </c>
      <c r="G4" s="5">
        <v>61864</v>
      </c>
      <c r="H4" s="3" t="s">
        <v>423</v>
      </c>
      <c r="I4" s="5">
        <v>3.9</v>
      </c>
      <c r="J4" s="3" t="s">
        <v>424</v>
      </c>
      <c r="K4" s="3" t="s">
        <v>425</v>
      </c>
      <c r="L4" s="5">
        <v>0</v>
      </c>
      <c r="M4" s="12">
        <v>61864</v>
      </c>
      <c r="N4" s="6">
        <f>+M4-L4</f>
        <v>61864</v>
      </c>
      <c r="O4" s="10">
        <v>0</v>
      </c>
    </row>
    <row r="5" spans="1:15" ht="12.75">
      <c r="A5" s="3" t="s">
        <v>568</v>
      </c>
      <c r="B5" s="3" t="s">
        <v>571</v>
      </c>
      <c r="C5" s="3" t="s">
        <v>572</v>
      </c>
      <c r="D5" s="3" t="s">
        <v>335</v>
      </c>
      <c r="E5" s="3" t="s">
        <v>422</v>
      </c>
      <c r="F5" s="4">
        <v>39995</v>
      </c>
      <c r="G5" s="5">
        <v>69857</v>
      </c>
      <c r="H5" s="3" t="s">
        <v>573</v>
      </c>
      <c r="I5" s="5">
        <v>4.4</v>
      </c>
      <c r="J5" s="3" t="s">
        <v>424</v>
      </c>
      <c r="K5" s="3" t="s">
        <v>425</v>
      </c>
      <c r="L5" s="5">
        <v>27319.2</v>
      </c>
      <c r="M5" s="12">
        <v>69857</v>
      </c>
      <c r="N5" s="6">
        <f>+M5-L5</f>
        <v>42537.8</v>
      </c>
      <c r="O5" s="10">
        <f>+N5/L5</f>
        <v>1.5570660927113533</v>
      </c>
    </row>
    <row r="6" spans="1:15" ht="12.75">
      <c r="A6" s="14" t="s">
        <v>568</v>
      </c>
      <c r="B6" s="3" t="s">
        <v>255</v>
      </c>
      <c r="C6" s="3" t="s">
        <v>256</v>
      </c>
      <c r="D6" s="3" t="s">
        <v>335</v>
      </c>
      <c r="E6" s="3" t="s">
        <v>422</v>
      </c>
      <c r="F6" s="4">
        <v>39995</v>
      </c>
      <c r="G6" s="5">
        <v>26440</v>
      </c>
      <c r="H6" s="3" t="s">
        <v>573</v>
      </c>
      <c r="I6" s="5">
        <v>1.6</v>
      </c>
      <c r="J6" s="3" t="s">
        <v>424</v>
      </c>
      <c r="K6" s="3" t="s">
        <v>425</v>
      </c>
      <c r="L6" s="13">
        <v>0</v>
      </c>
      <c r="M6" s="5">
        <v>26440</v>
      </c>
      <c r="N6" s="6">
        <f>+M6-L6</f>
        <v>26440</v>
      </c>
      <c r="O6" s="10">
        <v>0</v>
      </c>
    </row>
    <row r="7" spans="1:15" ht="12.75">
      <c r="A7" s="3" t="s">
        <v>577</v>
      </c>
      <c r="B7" s="3" t="s">
        <v>578</v>
      </c>
      <c r="C7" s="3" t="s">
        <v>579</v>
      </c>
      <c r="D7" s="3" t="s">
        <v>335</v>
      </c>
      <c r="E7" s="3" t="s">
        <v>489</v>
      </c>
      <c r="F7" s="4">
        <v>39861</v>
      </c>
      <c r="G7" s="5">
        <v>4559747</v>
      </c>
      <c r="H7" s="3" t="s">
        <v>347</v>
      </c>
      <c r="I7" s="5">
        <v>149.2</v>
      </c>
      <c r="J7" s="3" t="s">
        <v>580</v>
      </c>
      <c r="K7" s="3" t="s">
        <v>581</v>
      </c>
      <c r="L7" s="5">
        <v>0</v>
      </c>
      <c r="M7" s="12">
        <v>1300977.98</v>
      </c>
      <c r="N7" s="6">
        <f>+M7-L7</f>
        <v>1300977.98</v>
      </c>
      <c r="O7" s="10">
        <v>0</v>
      </c>
    </row>
    <row r="8" spans="1:15" ht="12.75">
      <c r="A8" s="3" t="s">
        <v>369</v>
      </c>
      <c r="B8" s="3" t="s">
        <v>370</v>
      </c>
      <c r="C8" s="3" t="s">
        <v>207</v>
      </c>
      <c r="D8" s="3" t="s">
        <v>335</v>
      </c>
      <c r="E8" s="3" t="s">
        <v>201</v>
      </c>
      <c r="F8" s="4">
        <v>39910</v>
      </c>
      <c r="G8" s="5">
        <v>48010300</v>
      </c>
      <c r="H8" s="3" t="s">
        <v>347</v>
      </c>
      <c r="I8" s="5">
        <v>44</v>
      </c>
      <c r="J8" s="3" t="s">
        <v>208</v>
      </c>
      <c r="K8" s="3" t="s">
        <v>209</v>
      </c>
      <c r="L8" s="13">
        <v>0</v>
      </c>
      <c r="M8" s="5">
        <v>8052065.42</v>
      </c>
      <c r="N8" s="6">
        <f>+M8-L8</f>
        <v>8052065.42</v>
      </c>
      <c r="O8" s="10">
        <v>0</v>
      </c>
    </row>
    <row r="9" spans="1:15" ht="12.75">
      <c r="A9" s="3" t="s">
        <v>369</v>
      </c>
      <c r="B9" s="3" t="s">
        <v>370</v>
      </c>
      <c r="C9" s="3" t="s">
        <v>200</v>
      </c>
      <c r="D9" s="3" t="s">
        <v>335</v>
      </c>
      <c r="E9" s="3" t="s">
        <v>201</v>
      </c>
      <c r="F9" s="4">
        <v>39911</v>
      </c>
      <c r="G9" s="5">
        <v>1730000</v>
      </c>
      <c r="H9" s="3" t="s">
        <v>347</v>
      </c>
      <c r="I9" s="5">
        <v>1.15</v>
      </c>
      <c r="J9" s="3" t="s">
        <v>202</v>
      </c>
      <c r="K9" s="3" t="s">
        <v>203</v>
      </c>
      <c r="L9" s="13">
        <v>0</v>
      </c>
      <c r="M9" s="5">
        <v>118897.64</v>
      </c>
      <c r="N9" s="6">
        <f>+M9-L9</f>
        <v>118897.64</v>
      </c>
      <c r="O9" s="10">
        <v>0</v>
      </c>
    </row>
    <row r="10" spans="1:15" ht="12.75">
      <c r="A10" s="3" t="s">
        <v>369</v>
      </c>
      <c r="B10" s="3" t="s">
        <v>370</v>
      </c>
      <c r="C10" s="3" t="s">
        <v>204</v>
      </c>
      <c r="D10" s="3" t="s">
        <v>335</v>
      </c>
      <c r="E10" s="3" t="s">
        <v>201</v>
      </c>
      <c r="F10" s="4">
        <v>39951</v>
      </c>
      <c r="G10" s="5">
        <v>485000</v>
      </c>
      <c r="H10" s="3" t="s">
        <v>347</v>
      </c>
      <c r="I10" s="5">
        <v>1</v>
      </c>
      <c r="J10" s="3" t="s">
        <v>205</v>
      </c>
      <c r="K10" s="3" t="s">
        <v>206</v>
      </c>
      <c r="L10" s="13">
        <v>0</v>
      </c>
      <c r="M10" s="5">
        <v>21692.34</v>
      </c>
      <c r="N10" s="6">
        <f>+M10-L10</f>
        <v>21692.34</v>
      </c>
      <c r="O10" s="10">
        <v>0</v>
      </c>
    </row>
    <row r="11" spans="1:15" ht="12.75">
      <c r="A11" s="3" t="s">
        <v>369</v>
      </c>
      <c r="B11" s="3" t="s">
        <v>370</v>
      </c>
      <c r="C11" s="3" t="s">
        <v>371</v>
      </c>
      <c r="D11" s="3" t="s">
        <v>335</v>
      </c>
      <c r="E11" s="3" t="s">
        <v>372</v>
      </c>
      <c r="F11" s="4">
        <v>39995</v>
      </c>
      <c r="G11" s="5">
        <v>2500000</v>
      </c>
      <c r="H11" s="3" t="s">
        <v>347</v>
      </c>
      <c r="I11" s="5">
        <v>0</v>
      </c>
      <c r="J11" s="3" t="s">
        <v>373</v>
      </c>
      <c r="K11" s="3" t="s">
        <v>374</v>
      </c>
      <c r="L11" s="5">
        <v>0</v>
      </c>
      <c r="M11" s="12">
        <v>0</v>
      </c>
      <c r="N11" s="6">
        <f>+M11-L11</f>
        <v>0</v>
      </c>
      <c r="O11" s="10">
        <v>0</v>
      </c>
    </row>
    <row r="12" spans="1:15" ht="12.75">
      <c r="A12" s="3" t="s">
        <v>369</v>
      </c>
      <c r="B12" s="3" t="s">
        <v>370</v>
      </c>
      <c r="C12" s="3" t="s">
        <v>210</v>
      </c>
      <c r="D12" s="3" t="s">
        <v>335</v>
      </c>
      <c r="E12" s="3" t="s">
        <v>201</v>
      </c>
      <c r="F12" s="4">
        <v>40032</v>
      </c>
      <c r="G12" s="5">
        <v>2000000</v>
      </c>
      <c r="H12" s="3" t="s">
        <v>347</v>
      </c>
      <c r="I12" s="5">
        <v>0</v>
      </c>
      <c r="J12" s="3" t="s">
        <v>211</v>
      </c>
      <c r="K12" s="3" t="s">
        <v>212</v>
      </c>
      <c r="L12" s="13">
        <v>0</v>
      </c>
      <c r="M12" s="5">
        <v>0</v>
      </c>
      <c r="N12" s="6">
        <f>+M12-L12</f>
        <v>0</v>
      </c>
      <c r="O12" s="10">
        <v>0</v>
      </c>
    </row>
    <row r="13" spans="1:15" ht="12.75">
      <c r="A13" s="3" t="s">
        <v>474</v>
      </c>
      <c r="B13" s="3" t="s">
        <v>475</v>
      </c>
      <c r="C13" s="3" t="s">
        <v>476</v>
      </c>
      <c r="D13" s="3" t="s">
        <v>335</v>
      </c>
      <c r="E13" s="3" t="s">
        <v>477</v>
      </c>
      <c r="F13" s="4">
        <v>39933</v>
      </c>
      <c r="G13" s="5">
        <v>325090</v>
      </c>
      <c r="H13" s="3" t="s">
        <v>354</v>
      </c>
      <c r="I13" s="5">
        <v>10.35</v>
      </c>
      <c r="J13" s="3" t="s">
        <v>478</v>
      </c>
      <c r="K13" s="3" t="s">
        <v>479</v>
      </c>
      <c r="L13" s="5">
        <v>68509</v>
      </c>
      <c r="M13" s="12">
        <v>135366</v>
      </c>
      <c r="N13" s="6">
        <f>+M13-L13</f>
        <v>66857</v>
      </c>
      <c r="O13" s="10">
        <f>+N13/L13</f>
        <v>0.975886379891693</v>
      </c>
    </row>
    <row r="14" spans="1:15" ht="12.75">
      <c r="A14" s="3" t="s">
        <v>357</v>
      </c>
      <c r="B14" s="3" t="s">
        <v>358</v>
      </c>
      <c r="C14" s="3" t="s">
        <v>359</v>
      </c>
      <c r="D14" s="3" t="s">
        <v>335</v>
      </c>
      <c r="E14" s="3" t="s">
        <v>360</v>
      </c>
      <c r="F14" s="4">
        <v>39861</v>
      </c>
      <c r="G14" s="5">
        <v>30303942</v>
      </c>
      <c r="H14" s="3" t="s">
        <v>347</v>
      </c>
      <c r="I14" s="5">
        <v>43.59</v>
      </c>
      <c r="J14" s="3" t="s">
        <v>361</v>
      </c>
      <c r="K14" s="3" t="s">
        <v>362</v>
      </c>
      <c r="L14" s="5">
        <v>9043552.69</v>
      </c>
      <c r="M14" s="12">
        <v>13446533.26</v>
      </c>
      <c r="N14" s="6">
        <f>+M14-L14</f>
        <v>4402980.57</v>
      </c>
      <c r="O14" s="10">
        <f>+N14/L14</f>
        <v>0.48686403683683305</v>
      </c>
    </row>
    <row r="15" spans="1:15" ht="12.75">
      <c r="A15" s="3" t="s">
        <v>357</v>
      </c>
      <c r="B15" s="3" t="s">
        <v>358</v>
      </c>
      <c r="C15" s="3" t="s">
        <v>437</v>
      </c>
      <c r="D15" s="3" t="s">
        <v>335</v>
      </c>
      <c r="E15" s="3" t="s">
        <v>360</v>
      </c>
      <c r="F15" s="4">
        <v>39861</v>
      </c>
      <c r="G15" s="5">
        <v>4449594</v>
      </c>
      <c r="H15" s="3" t="s">
        <v>347</v>
      </c>
      <c r="I15" s="5">
        <v>0</v>
      </c>
      <c r="J15" s="3" t="s">
        <v>438</v>
      </c>
      <c r="K15" s="3" t="s">
        <v>439</v>
      </c>
      <c r="L15" s="5">
        <v>1034000</v>
      </c>
      <c r="M15" s="12">
        <v>1971000</v>
      </c>
      <c r="N15" s="6">
        <f>+M15-L15</f>
        <v>937000</v>
      </c>
      <c r="O15" s="10">
        <f>+N15/L15</f>
        <v>0.9061895551257253</v>
      </c>
    </row>
    <row r="16" spans="1:15" ht="12.75">
      <c r="A16" s="3" t="s">
        <v>549</v>
      </c>
      <c r="B16" s="3" t="s">
        <v>550</v>
      </c>
      <c r="C16" s="3" t="s">
        <v>593</v>
      </c>
      <c r="D16" s="3" t="s">
        <v>335</v>
      </c>
      <c r="E16" s="3" t="s">
        <v>552</v>
      </c>
      <c r="F16" s="4">
        <v>39892</v>
      </c>
      <c r="G16" s="5">
        <v>5734200</v>
      </c>
      <c r="H16" s="3" t="s">
        <v>565</v>
      </c>
      <c r="I16" s="5">
        <v>8.31</v>
      </c>
      <c r="J16" s="3" t="s">
        <v>553</v>
      </c>
      <c r="K16" s="3" t="s">
        <v>554</v>
      </c>
      <c r="L16" s="5">
        <v>31562.05</v>
      </c>
      <c r="M16" s="12">
        <v>2298236.29</v>
      </c>
      <c r="N16" s="6">
        <f>+M16-L16</f>
        <v>2266674.24</v>
      </c>
      <c r="O16" s="10">
        <f>+N16/L16</f>
        <v>71.81644538298369</v>
      </c>
    </row>
    <row r="17" spans="1:15" ht="12.75">
      <c r="A17" s="3" t="s">
        <v>549</v>
      </c>
      <c r="B17" s="3" t="s">
        <v>550</v>
      </c>
      <c r="C17" s="3" t="s">
        <v>608</v>
      </c>
      <c r="D17" s="3" t="s">
        <v>335</v>
      </c>
      <c r="E17" s="3" t="s">
        <v>552</v>
      </c>
      <c r="F17" s="4">
        <v>39895</v>
      </c>
      <c r="G17" s="5">
        <v>25328500</v>
      </c>
      <c r="H17" s="3" t="s">
        <v>337</v>
      </c>
      <c r="I17" s="5">
        <v>30.4</v>
      </c>
      <c r="J17" s="3" t="s">
        <v>553</v>
      </c>
      <c r="K17" s="3" t="s">
        <v>554</v>
      </c>
      <c r="L17" s="5">
        <v>624232.5</v>
      </c>
      <c r="M17" s="12">
        <v>4771050.7</v>
      </c>
      <c r="N17" s="6">
        <f>+M17-L17</f>
        <v>4146818.2</v>
      </c>
      <c r="O17" s="10">
        <f>+N17/L17</f>
        <v>6.643066806037814</v>
      </c>
    </row>
    <row r="18" spans="1:15" ht="12.75">
      <c r="A18" s="3" t="s">
        <v>549</v>
      </c>
      <c r="B18" s="3" t="s">
        <v>550</v>
      </c>
      <c r="C18" s="3" t="s">
        <v>609</v>
      </c>
      <c r="D18" s="3" t="s">
        <v>335</v>
      </c>
      <c r="E18" s="3" t="s">
        <v>552</v>
      </c>
      <c r="F18" s="4">
        <v>39895</v>
      </c>
      <c r="G18" s="5">
        <v>11202400</v>
      </c>
      <c r="H18" s="3" t="s">
        <v>337</v>
      </c>
      <c r="I18" s="5">
        <v>12.65</v>
      </c>
      <c r="J18" s="3" t="s">
        <v>553</v>
      </c>
      <c r="K18" s="3" t="s">
        <v>554</v>
      </c>
      <c r="L18" s="5">
        <v>563391.28</v>
      </c>
      <c r="M18" s="12">
        <v>2529206.61</v>
      </c>
      <c r="N18" s="6">
        <f>+M18-L18</f>
        <v>1965815.3299999998</v>
      </c>
      <c r="O18" s="10">
        <f>+N18/L18</f>
        <v>3.4892540935315854</v>
      </c>
    </row>
    <row r="19" spans="1:15" ht="12.75">
      <c r="A19" s="3" t="s">
        <v>549</v>
      </c>
      <c r="B19" s="3" t="s">
        <v>550</v>
      </c>
      <c r="C19" s="3" t="s">
        <v>610</v>
      </c>
      <c r="D19" s="3" t="s">
        <v>335</v>
      </c>
      <c r="E19" s="3" t="s">
        <v>552</v>
      </c>
      <c r="F19" s="4">
        <v>39895</v>
      </c>
      <c r="G19" s="5">
        <v>32914900</v>
      </c>
      <c r="H19" s="3" t="s">
        <v>337</v>
      </c>
      <c r="I19" s="5">
        <v>47.94</v>
      </c>
      <c r="J19" s="3" t="s">
        <v>553</v>
      </c>
      <c r="K19" s="3" t="s">
        <v>554</v>
      </c>
      <c r="L19" s="5">
        <v>1067776.33</v>
      </c>
      <c r="M19" s="12">
        <v>9497431.42</v>
      </c>
      <c r="N19" s="6">
        <f>+M19-L19</f>
        <v>8429655.09</v>
      </c>
      <c r="O19" s="10">
        <f>+N19/L19</f>
        <v>7.894588832101194</v>
      </c>
    </row>
    <row r="20" spans="1:15" ht="12.75">
      <c r="A20" s="3" t="s">
        <v>549</v>
      </c>
      <c r="B20" s="3" t="s">
        <v>550</v>
      </c>
      <c r="C20" s="3" t="s">
        <v>584</v>
      </c>
      <c r="D20" s="3" t="s">
        <v>335</v>
      </c>
      <c r="E20" s="3" t="s">
        <v>552</v>
      </c>
      <c r="F20" s="4">
        <v>39896</v>
      </c>
      <c r="G20" s="5">
        <v>6657600</v>
      </c>
      <c r="H20" s="3" t="s">
        <v>337</v>
      </c>
      <c r="I20" s="5">
        <v>10.87</v>
      </c>
      <c r="J20" s="3" t="s">
        <v>553</v>
      </c>
      <c r="K20" s="3" t="s">
        <v>554</v>
      </c>
      <c r="L20" s="5">
        <v>553332.75</v>
      </c>
      <c r="M20" s="12">
        <v>1735585.37</v>
      </c>
      <c r="N20" s="6">
        <f>+M20-L20</f>
        <v>1182252.62</v>
      </c>
      <c r="O20" s="10">
        <f>+N20/L20</f>
        <v>2.1366033729252427</v>
      </c>
    </row>
    <row r="21" spans="1:15" ht="12.75">
      <c r="A21" s="3" t="s">
        <v>549</v>
      </c>
      <c r="B21" s="3" t="s">
        <v>550</v>
      </c>
      <c r="C21" s="3" t="s">
        <v>551</v>
      </c>
      <c r="D21" s="3" t="s">
        <v>335</v>
      </c>
      <c r="E21" s="3" t="s">
        <v>552</v>
      </c>
      <c r="F21" s="4">
        <v>39897</v>
      </c>
      <c r="G21" s="5">
        <v>270000</v>
      </c>
      <c r="H21" s="3" t="s">
        <v>382</v>
      </c>
      <c r="I21" s="5">
        <v>0.01</v>
      </c>
      <c r="J21" s="3" t="s">
        <v>553</v>
      </c>
      <c r="K21" s="3" t="s">
        <v>554</v>
      </c>
      <c r="L21" s="5">
        <v>0</v>
      </c>
      <c r="M21" s="12">
        <v>0</v>
      </c>
      <c r="N21" s="6">
        <f>+M21-L21</f>
        <v>0</v>
      </c>
      <c r="O21" s="10">
        <v>0</v>
      </c>
    </row>
    <row r="22" spans="1:15" ht="12.75">
      <c r="A22" s="3" t="s">
        <v>549</v>
      </c>
      <c r="B22" s="3" t="s">
        <v>550</v>
      </c>
      <c r="C22" s="3" t="s">
        <v>606</v>
      </c>
      <c r="D22" s="3" t="s">
        <v>335</v>
      </c>
      <c r="E22" s="3" t="s">
        <v>552</v>
      </c>
      <c r="F22" s="4">
        <v>39897</v>
      </c>
      <c r="G22" s="5">
        <v>1272600</v>
      </c>
      <c r="H22" s="3" t="s">
        <v>565</v>
      </c>
      <c r="I22" s="5">
        <v>5.72</v>
      </c>
      <c r="J22" s="3" t="s">
        <v>553</v>
      </c>
      <c r="K22" s="3" t="s">
        <v>554</v>
      </c>
      <c r="L22" s="5">
        <v>9278</v>
      </c>
      <c r="M22" s="12">
        <v>249511.26</v>
      </c>
      <c r="N22" s="6">
        <f>+M22-L22</f>
        <v>240233.26</v>
      </c>
      <c r="O22" s="10">
        <f>+N22/L22</f>
        <v>25.892785082992024</v>
      </c>
    </row>
    <row r="23" spans="1:15" ht="12.75">
      <c r="A23" s="3" t="s">
        <v>549</v>
      </c>
      <c r="B23" s="3" t="s">
        <v>550</v>
      </c>
      <c r="C23" s="3" t="s">
        <v>604</v>
      </c>
      <c r="D23" s="3" t="s">
        <v>335</v>
      </c>
      <c r="E23" s="3" t="s">
        <v>552</v>
      </c>
      <c r="F23" s="4">
        <v>39909</v>
      </c>
      <c r="G23" s="5">
        <v>1299200</v>
      </c>
      <c r="H23" s="3" t="s">
        <v>337</v>
      </c>
      <c r="I23" s="5">
        <v>1.82</v>
      </c>
      <c r="J23" s="3" t="s">
        <v>553</v>
      </c>
      <c r="K23" s="3" t="s">
        <v>554</v>
      </c>
      <c r="L23" s="5">
        <v>31576.47</v>
      </c>
      <c r="M23" s="12">
        <v>114592.31</v>
      </c>
      <c r="N23" s="6">
        <f>+M23-L23</f>
        <v>83015.84</v>
      </c>
      <c r="O23" s="10">
        <f>+N23/L23</f>
        <v>2.629041181614031</v>
      </c>
    </row>
    <row r="24" spans="1:15" ht="12.75">
      <c r="A24" s="3" t="s">
        <v>549</v>
      </c>
      <c r="B24" s="3" t="s">
        <v>550</v>
      </c>
      <c r="C24" s="3" t="s">
        <v>583</v>
      </c>
      <c r="D24" s="3" t="s">
        <v>335</v>
      </c>
      <c r="E24" s="3" t="s">
        <v>552</v>
      </c>
      <c r="F24" s="4">
        <v>39925</v>
      </c>
      <c r="G24" s="5">
        <v>70815491</v>
      </c>
      <c r="H24" s="3" t="s">
        <v>337</v>
      </c>
      <c r="I24" s="5">
        <v>9.67</v>
      </c>
      <c r="J24" s="3" t="s">
        <v>553</v>
      </c>
      <c r="K24" s="3" t="s">
        <v>554</v>
      </c>
      <c r="L24" s="5">
        <v>182427.1</v>
      </c>
      <c r="M24" s="12">
        <v>3074610.58</v>
      </c>
      <c r="N24" s="6">
        <f>+M24-L24</f>
        <v>2892183.48</v>
      </c>
      <c r="O24" s="10">
        <f>+N24/L24</f>
        <v>15.853913590689102</v>
      </c>
    </row>
    <row r="25" spans="1:15" ht="12.75">
      <c r="A25" s="3" t="s">
        <v>549</v>
      </c>
      <c r="B25" s="3" t="s">
        <v>550</v>
      </c>
      <c r="C25" s="3" t="s">
        <v>563</v>
      </c>
      <c r="D25" s="3" t="s">
        <v>335</v>
      </c>
      <c r="E25" s="3" t="s">
        <v>552</v>
      </c>
      <c r="F25" s="4">
        <v>39951</v>
      </c>
      <c r="G25" s="5">
        <v>4192758</v>
      </c>
      <c r="H25" s="3" t="s">
        <v>337</v>
      </c>
      <c r="I25" s="5">
        <v>2.66</v>
      </c>
      <c r="J25" s="3" t="s">
        <v>553</v>
      </c>
      <c r="K25" s="3" t="s">
        <v>554</v>
      </c>
      <c r="L25" s="5">
        <v>15617.22</v>
      </c>
      <c r="M25" s="12">
        <v>302726.49</v>
      </c>
      <c r="N25" s="6">
        <f>+M25-L25</f>
        <v>287109.27</v>
      </c>
      <c r="O25" s="10">
        <f>+N25/L25</f>
        <v>18.38414711453127</v>
      </c>
    </row>
    <row r="26" spans="1:15" ht="12.75">
      <c r="A26" s="3" t="s">
        <v>549</v>
      </c>
      <c r="B26" s="3" t="s">
        <v>550</v>
      </c>
      <c r="C26" s="3" t="s">
        <v>558</v>
      </c>
      <c r="D26" s="3" t="s">
        <v>335</v>
      </c>
      <c r="E26" s="3" t="s">
        <v>552</v>
      </c>
      <c r="F26" s="4">
        <v>39954</v>
      </c>
      <c r="G26" s="5">
        <v>779000</v>
      </c>
      <c r="H26" s="3" t="s">
        <v>423</v>
      </c>
      <c r="I26" s="5">
        <v>8.47</v>
      </c>
      <c r="J26" s="3" t="s">
        <v>553</v>
      </c>
      <c r="K26" s="3" t="s">
        <v>554</v>
      </c>
      <c r="L26" s="5">
        <v>1110.11</v>
      </c>
      <c r="M26" s="12">
        <v>599768.58</v>
      </c>
      <c r="N26" s="6">
        <f>+M26-L26</f>
        <v>598658.47</v>
      </c>
      <c r="O26" s="10">
        <f>+N26/L26</f>
        <v>539.2785129401591</v>
      </c>
    </row>
    <row r="27" spans="1:15" ht="12.75">
      <c r="A27" s="3" t="s">
        <v>549</v>
      </c>
      <c r="B27" s="3" t="s">
        <v>550</v>
      </c>
      <c r="C27" s="3" t="s">
        <v>585</v>
      </c>
      <c r="D27" s="3" t="s">
        <v>335</v>
      </c>
      <c r="E27" s="3" t="s">
        <v>552</v>
      </c>
      <c r="F27" s="4">
        <v>39954</v>
      </c>
      <c r="G27" s="5">
        <v>5975600</v>
      </c>
      <c r="H27" s="3" t="s">
        <v>337</v>
      </c>
      <c r="I27" s="5">
        <v>1.26</v>
      </c>
      <c r="J27" s="3" t="s">
        <v>553</v>
      </c>
      <c r="K27" s="3" t="s">
        <v>554</v>
      </c>
      <c r="L27" s="5">
        <v>2093.09</v>
      </c>
      <c r="M27" s="12">
        <v>187082.08</v>
      </c>
      <c r="N27" s="6">
        <f>+M27-L27</f>
        <v>184988.99</v>
      </c>
      <c r="O27" s="10">
        <f>+N27/L27</f>
        <v>88.3808101897195</v>
      </c>
    </row>
    <row r="28" spans="1:15" ht="12.75">
      <c r="A28" s="3" t="s">
        <v>549</v>
      </c>
      <c r="B28" s="3" t="s">
        <v>550</v>
      </c>
      <c r="C28" s="3" t="s">
        <v>586</v>
      </c>
      <c r="D28" s="3" t="s">
        <v>335</v>
      </c>
      <c r="E28" s="3" t="s">
        <v>552</v>
      </c>
      <c r="F28" s="4">
        <v>39954</v>
      </c>
      <c r="G28" s="5">
        <v>1362070</v>
      </c>
      <c r="H28" s="3" t="s">
        <v>337</v>
      </c>
      <c r="I28" s="5">
        <v>4.89</v>
      </c>
      <c r="J28" s="3" t="s">
        <v>553</v>
      </c>
      <c r="K28" s="3" t="s">
        <v>554</v>
      </c>
      <c r="L28" s="5">
        <v>8142.35</v>
      </c>
      <c r="M28" s="12">
        <v>322784.61</v>
      </c>
      <c r="N28" s="6">
        <f>+M28-L28</f>
        <v>314642.26</v>
      </c>
      <c r="O28" s="10">
        <f>+N28/L28</f>
        <v>38.642684237351624</v>
      </c>
    </row>
    <row r="29" spans="1:15" ht="12.75">
      <c r="A29" s="3" t="s">
        <v>549</v>
      </c>
      <c r="B29" s="3" t="s">
        <v>550</v>
      </c>
      <c r="C29" s="3" t="s">
        <v>589</v>
      </c>
      <c r="D29" s="3" t="s">
        <v>335</v>
      </c>
      <c r="E29" s="3" t="s">
        <v>552</v>
      </c>
      <c r="F29" s="4">
        <v>39954</v>
      </c>
      <c r="G29" s="5">
        <v>186176</v>
      </c>
      <c r="H29" s="3" t="s">
        <v>337</v>
      </c>
      <c r="I29" s="5">
        <v>0.32</v>
      </c>
      <c r="J29" s="3" t="s">
        <v>553</v>
      </c>
      <c r="K29" s="3" t="s">
        <v>554</v>
      </c>
      <c r="L29" s="5">
        <v>8440.68</v>
      </c>
      <c r="M29" s="12">
        <v>29204</v>
      </c>
      <c r="N29" s="6">
        <f>+M29-L29</f>
        <v>20763.32</v>
      </c>
      <c r="O29" s="10">
        <f>+N29/L29</f>
        <v>2.4599108128728964</v>
      </c>
    </row>
    <row r="30" spans="1:15" ht="12.75">
      <c r="A30" s="3" t="s">
        <v>549</v>
      </c>
      <c r="B30" s="3" t="s">
        <v>550</v>
      </c>
      <c r="C30" s="3" t="s">
        <v>590</v>
      </c>
      <c r="D30" s="3" t="s">
        <v>335</v>
      </c>
      <c r="E30" s="3" t="s">
        <v>552</v>
      </c>
      <c r="F30" s="4">
        <v>39954</v>
      </c>
      <c r="G30" s="5">
        <v>339748</v>
      </c>
      <c r="H30" s="3" t="s">
        <v>337</v>
      </c>
      <c r="I30" s="5">
        <v>0.16</v>
      </c>
      <c r="J30" s="3" t="s">
        <v>553</v>
      </c>
      <c r="K30" s="3" t="s">
        <v>554</v>
      </c>
      <c r="L30" s="5">
        <v>1248.86</v>
      </c>
      <c r="M30" s="12">
        <v>29444.64</v>
      </c>
      <c r="N30" s="6">
        <f>+M30-L30</f>
        <v>28195.78</v>
      </c>
      <c r="O30" s="10">
        <f>+N30/L30</f>
        <v>22.577214419550632</v>
      </c>
    </row>
    <row r="31" spans="1:15" ht="12.75">
      <c r="A31" s="3" t="s">
        <v>549</v>
      </c>
      <c r="B31" s="3" t="s">
        <v>550</v>
      </c>
      <c r="C31" s="3" t="s">
        <v>591</v>
      </c>
      <c r="D31" s="3" t="s">
        <v>335</v>
      </c>
      <c r="E31" s="3" t="s">
        <v>552</v>
      </c>
      <c r="F31" s="4">
        <v>39954</v>
      </c>
      <c r="G31" s="5">
        <v>788940</v>
      </c>
      <c r="H31" s="3" t="s">
        <v>382</v>
      </c>
      <c r="I31" s="5">
        <v>0.23</v>
      </c>
      <c r="J31" s="3" t="s">
        <v>553</v>
      </c>
      <c r="K31" s="3" t="s">
        <v>554</v>
      </c>
      <c r="L31" s="5">
        <v>2583.95</v>
      </c>
      <c r="M31" s="12">
        <v>15610.61</v>
      </c>
      <c r="N31" s="6">
        <f>+M31-L31</f>
        <v>13026.66</v>
      </c>
      <c r="O31" s="10">
        <f>+N31/L31</f>
        <v>5.04137463960216</v>
      </c>
    </row>
    <row r="32" spans="1:15" ht="12.75">
      <c r="A32" s="3" t="s">
        <v>549</v>
      </c>
      <c r="B32" s="3" t="s">
        <v>550</v>
      </c>
      <c r="C32" s="3" t="s">
        <v>592</v>
      </c>
      <c r="D32" s="3" t="s">
        <v>335</v>
      </c>
      <c r="E32" s="3" t="s">
        <v>552</v>
      </c>
      <c r="F32" s="4">
        <v>39954</v>
      </c>
      <c r="G32" s="5">
        <v>1073963</v>
      </c>
      <c r="H32" s="3" t="s">
        <v>337</v>
      </c>
      <c r="I32" s="5">
        <v>0.28</v>
      </c>
      <c r="J32" s="3" t="s">
        <v>553</v>
      </c>
      <c r="K32" s="3" t="s">
        <v>554</v>
      </c>
      <c r="L32" s="5">
        <v>1248.86</v>
      </c>
      <c r="M32" s="12">
        <v>43804.7</v>
      </c>
      <c r="N32" s="6">
        <f>+M32-L32</f>
        <v>42555.84</v>
      </c>
      <c r="O32" s="10">
        <f>+N32/L32</f>
        <v>34.07574908316384</v>
      </c>
    </row>
    <row r="33" spans="1:15" ht="12.75">
      <c r="A33" s="3" t="s">
        <v>549</v>
      </c>
      <c r="B33" s="3" t="s">
        <v>550</v>
      </c>
      <c r="C33" s="3" t="s">
        <v>611</v>
      </c>
      <c r="D33" s="3" t="s">
        <v>335</v>
      </c>
      <c r="E33" s="3" t="s">
        <v>552</v>
      </c>
      <c r="F33" s="4">
        <v>39959</v>
      </c>
      <c r="G33" s="5">
        <v>2851300</v>
      </c>
      <c r="H33" s="3" t="s">
        <v>565</v>
      </c>
      <c r="I33" s="5">
        <v>10.22</v>
      </c>
      <c r="J33" s="3" t="s">
        <v>553</v>
      </c>
      <c r="K33" s="3" t="s">
        <v>554</v>
      </c>
      <c r="L33" s="5">
        <v>104814.95</v>
      </c>
      <c r="M33" s="12">
        <v>2111590.86</v>
      </c>
      <c r="N33" s="6">
        <f>+M33-L33</f>
        <v>2006775.91</v>
      </c>
      <c r="O33" s="10">
        <f>+N33/L33</f>
        <v>19.145893882504357</v>
      </c>
    </row>
    <row r="34" spans="1:15" ht="12.75">
      <c r="A34" s="3" t="s">
        <v>549</v>
      </c>
      <c r="B34" s="3" t="s">
        <v>550</v>
      </c>
      <c r="C34" s="3" t="s">
        <v>587</v>
      </c>
      <c r="D34" s="3" t="s">
        <v>335</v>
      </c>
      <c r="E34" s="3" t="s">
        <v>552</v>
      </c>
      <c r="F34" s="4">
        <v>39969</v>
      </c>
      <c r="G34" s="5">
        <v>328970</v>
      </c>
      <c r="H34" s="3" t="s">
        <v>337</v>
      </c>
      <c r="I34" s="5">
        <v>0.29</v>
      </c>
      <c r="J34" s="3" t="s">
        <v>553</v>
      </c>
      <c r="K34" s="3" t="s">
        <v>554</v>
      </c>
      <c r="L34" s="5">
        <v>1834.17</v>
      </c>
      <c r="M34" s="12">
        <v>22191.52</v>
      </c>
      <c r="N34" s="6">
        <f>+M34-L34</f>
        <v>20357.35</v>
      </c>
      <c r="O34" s="10">
        <f>+N34/L34</f>
        <v>11.098943936494434</v>
      </c>
    </row>
    <row r="35" spans="1:15" ht="12.75">
      <c r="A35" s="3" t="s">
        <v>549</v>
      </c>
      <c r="B35" s="3" t="s">
        <v>550</v>
      </c>
      <c r="C35" s="3" t="s">
        <v>588</v>
      </c>
      <c r="D35" s="3" t="s">
        <v>335</v>
      </c>
      <c r="E35" s="3" t="s">
        <v>552</v>
      </c>
      <c r="F35" s="4">
        <v>39969</v>
      </c>
      <c r="G35" s="5">
        <v>1872080</v>
      </c>
      <c r="H35" s="3" t="s">
        <v>382</v>
      </c>
      <c r="I35" s="5">
        <v>0.46</v>
      </c>
      <c r="J35" s="3" t="s">
        <v>553</v>
      </c>
      <c r="K35" s="3" t="s">
        <v>554</v>
      </c>
      <c r="L35" s="5">
        <v>2503.21</v>
      </c>
      <c r="M35" s="12">
        <v>77103.46</v>
      </c>
      <c r="N35" s="6">
        <f>+M35-L35</f>
        <v>74600.25</v>
      </c>
      <c r="O35" s="10">
        <f>+N35/L35</f>
        <v>29.801834444573167</v>
      </c>
    </row>
    <row r="36" spans="1:15" ht="12.75">
      <c r="A36" s="3" t="s">
        <v>549</v>
      </c>
      <c r="B36" s="3" t="s">
        <v>550</v>
      </c>
      <c r="C36" s="3" t="s">
        <v>564</v>
      </c>
      <c r="D36" s="3" t="s">
        <v>335</v>
      </c>
      <c r="E36" s="3" t="s">
        <v>552</v>
      </c>
      <c r="F36" s="4">
        <v>39983</v>
      </c>
      <c r="G36" s="5">
        <v>905760</v>
      </c>
      <c r="H36" s="3" t="s">
        <v>565</v>
      </c>
      <c r="I36" s="5">
        <v>7.13</v>
      </c>
      <c r="J36" s="3" t="s">
        <v>553</v>
      </c>
      <c r="K36" s="3" t="s">
        <v>554</v>
      </c>
      <c r="L36" s="5">
        <v>0</v>
      </c>
      <c r="M36" s="12">
        <v>8730.15</v>
      </c>
      <c r="N36" s="6">
        <f>+M36-L36</f>
        <v>8730.15</v>
      </c>
      <c r="O36" s="10">
        <v>0</v>
      </c>
    </row>
    <row r="37" spans="1:15" ht="12.75">
      <c r="A37" s="3" t="s">
        <v>549</v>
      </c>
      <c r="B37" s="3" t="s">
        <v>550</v>
      </c>
      <c r="C37" s="3" t="s">
        <v>567</v>
      </c>
      <c r="D37" s="3" t="s">
        <v>335</v>
      </c>
      <c r="E37" s="3" t="s">
        <v>552</v>
      </c>
      <c r="F37" s="4">
        <v>39996</v>
      </c>
      <c r="G37" s="5">
        <v>900000</v>
      </c>
      <c r="H37" s="3" t="s">
        <v>423</v>
      </c>
      <c r="I37" s="5">
        <v>4.63</v>
      </c>
      <c r="J37" s="3" t="s">
        <v>553</v>
      </c>
      <c r="K37" s="3" t="s">
        <v>554</v>
      </c>
      <c r="L37" s="5">
        <v>0</v>
      </c>
      <c r="M37" s="12">
        <v>183485.34</v>
      </c>
      <c r="N37" s="6">
        <f>+M37-L37</f>
        <v>183485.34</v>
      </c>
      <c r="O37" s="10">
        <v>0</v>
      </c>
    </row>
    <row r="38" spans="1:15" ht="12.75">
      <c r="A38" s="3" t="s">
        <v>549</v>
      </c>
      <c r="B38" s="3" t="s">
        <v>550</v>
      </c>
      <c r="C38" s="3" t="s">
        <v>596</v>
      </c>
      <c r="D38" s="3" t="s">
        <v>335</v>
      </c>
      <c r="E38" s="3" t="s">
        <v>552</v>
      </c>
      <c r="F38" s="4">
        <v>40014</v>
      </c>
      <c r="G38" s="5">
        <v>189000</v>
      </c>
      <c r="H38" s="3" t="s">
        <v>423</v>
      </c>
      <c r="I38" s="5">
        <v>0.4</v>
      </c>
      <c r="J38" s="3" t="s">
        <v>553</v>
      </c>
      <c r="K38" s="3" t="s">
        <v>554</v>
      </c>
      <c r="L38" s="5">
        <v>0</v>
      </c>
      <c r="M38" s="12">
        <v>134124.16</v>
      </c>
      <c r="N38" s="6">
        <f>+M38-L38</f>
        <v>134124.16</v>
      </c>
      <c r="O38" s="10">
        <v>0</v>
      </c>
    </row>
    <row r="39" spans="1:15" ht="12.75">
      <c r="A39" s="3" t="s">
        <v>549</v>
      </c>
      <c r="B39" s="3" t="s">
        <v>550</v>
      </c>
      <c r="C39" s="3" t="s">
        <v>597</v>
      </c>
      <c r="D39" s="3" t="s">
        <v>335</v>
      </c>
      <c r="E39" s="3" t="s">
        <v>552</v>
      </c>
      <c r="F39" s="4">
        <v>40014</v>
      </c>
      <c r="G39" s="5">
        <v>189000</v>
      </c>
      <c r="H39" s="3" t="s">
        <v>423</v>
      </c>
      <c r="I39" s="5">
        <v>1.4</v>
      </c>
      <c r="J39" s="3" t="s">
        <v>553</v>
      </c>
      <c r="K39" s="3" t="s">
        <v>554</v>
      </c>
      <c r="L39" s="5">
        <v>0</v>
      </c>
      <c r="M39" s="12">
        <v>120272.61</v>
      </c>
      <c r="N39" s="6">
        <f>+M39-L39</f>
        <v>120272.61</v>
      </c>
      <c r="O39" s="10">
        <v>0</v>
      </c>
    </row>
    <row r="40" spans="1:15" ht="12.75">
      <c r="A40" s="3" t="s">
        <v>549</v>
      </c>
      <c r="B40" s="3" t="s">
        <v>550</v>
      </c>
      <c r="C40" s="3" t="s">
        <v>598</v>
      </c>
      <c r="D40" s="3" t="s">
        <v>335</v>
      </c>
      <c r="E40" s="3" t="s">
        <v>552</v>
      </c>
      <c r="F40" s="4">
        <v>40014</v>
      </c>
      <c r="G40" s="5">
        <v>245000</v>
      </c>
      <c r="H40" s="3" t="s">
        <v>382</v>
      </c>
      <c r="I40" s="5">
        <v>2.57</v>
      </c>
      <c r="J40" s="3" t="s">
        <v>553</v>
      </c>
      <c r="K40" s="3" t="s">
        <v>554</v>
      </c>
      <c r="L40" s="5">
        <v>0</v>
      </c>
      <c r="M40" s="12">
        <v>209447.71</v>
      </c>
      <c r="N40" s="6">
        <f>+M40-L40</f>
        <v>209447.71</v>
      </c>
      <c r="O40" s="10">
        <v>0</v>
      </c>
    </row>
    <row r="41" spans="1:15" ht="12.75">
      <c r="A41" s="3" t="s">
        <v>549</v>
      </c>
      <c r="B41" s="3" t="s">
        <v>550</v>
      </c>
      <c r="C41" s="3" t="s">
        <v>599</v>
      </c>
      <c r="D41" s="3" t="s">
        <v>335</v>
      </c>
      <c r="E41" s="3" t="s">
        <v>552</v>
      </c>
      <c r="F41" s="4">
        <v>40014</v>
      </c>
      <c r="G41" s="5">
        <v>77000</v>
      </c>
      <c r="H41" s="3" t="s">
        <v>382</v>
      </c>
      <c r="I41" s="5">
        <v>0.48</v>
      </c>
      <c r="J41" s="3" t="s">
        <v>553</v>
      </c>
      <c r="K41" s="3" t="s">
        <v>554</v>
      </c>
      <c r="L41" s="5">
        <v>0</v>
      </c>
      <c r="M41" s="12">
        <v>46628.28</v>
      </c>
      <c r="N41" s="6">
        <f>+M41-L41</f>
        <v>46628.28</v>
      </c>
      <c r="O41" s="10">
        <v>0</v>
      </c>
    </row>
    <row r="42" spans="1:15" ht="12.75">
      <c r="A42" s="3" t="s">
        <v>549</v>
      </c>
      <c r="B42" s="3" t="s">
        <v>550</v>
      </c>
      <c r="C42" s="3" t="s">
        <v>561</v>
      </c>
      <c r="D42" s="3" t="s">
        <v>335</v>
      </c>
      <c r="E42" s="3" t="s">
        <v>552</v>
      </c>
      <c r="F42" s="4">
        <v>40021</v>
      </c>
      <c r="G42" s="5">
        <v>167700</v>
      </c>
      <c r="H42" s="3" t="s">
        <v>382</v>
      </c>
      <c r="I42" s="5">
        <v>0</v>
      </c>
      <c r="J42" s="3" t="s">
        <v>553</v>
      </c>
      <c r="K42" s="3" t="s">
        <v>554</v>
      </c>
      <c r="L42" s="5">
        <v>0</v>
      </c>
      <c r="M42" s="12">
        <v>0</v>
      </c>
      <c r="N42" s="6">
        <f>+M42-L42</f>
        <v>0</v>
      </c>
      <c r="O42" s="10">
        <v>0</v>
      </c>
    </row>
    <row r="43" spans="1:15" ht="12.75">
      <c r="A43" s="3" t="s">
        <v>549</v>
      </c>
      <c r="B43" s="3" t="s">
        <v>550</v>
      </c>
      <c r="C43" s="3" t="s">
        <v>607</v>
      </c>
      <c r="D43" s="3" t="s">
        <v>335</v>
      </c>
      <c r="E43" s="3" t="s">
        <v>552</v>
      </c>
      <c r="F43" s="4">
        <v>40029</v>
      </c>
      <c r="G43" s="5">
        <v>4748987</v>
      </c>
      <c r="H43" s="3" t="s">
        <v>565</v>
      </c>
      <c r="I43" s="5">
        <v>8.04</v>
      </c>
      <c r="J43" s="3" t="s">
        <v>553</v>
      </c>
      <c r="K43" s="3" t="s">
        <v>554</v>
      </c>
      <c r="L43" s="5">
        <v>0</v>
      </c>
      <c r="M43" s="12">
        <v>3643312.97</v>
      </c>
      <c r="N43" s="6">
        <f>+M43-L43</f>
        <v>3643312.97</v>
      </c>
      <c r="O43" s="10">
        <v>0</v>
      </c>
    </row>
    <row r="44" spans="1:15" ht="12.75">
      <c r="A44" s="3" t="s">
        <v>549</v>
      </c>
      <c r="B44" s="3" t="s">
        <v>550</v>
      </c>
      <c r="C44" s="3" t="s">
        <v>560</v>
      </c>
      <c r="D44" s="3" t="s">
        <v>335</v>
      </c>
      <c r="E44" s="3" t="s">
        <v>552</v>
      </c>
      <c r="F44" s="4">
        <v>40046</v>
      </c>
      <c r="G44" s="5">
        <v>891700</v>
      </c>
      <c r="H44" s="3" t="s">
        <v>382</v>
      </c>
      <c r="I44" s="5">
        <v>8.59</v>
      </c>
      <c r="J44" s="3" t="s">
        <v>553</v>
      </c>
      <c r="K44" s="3" t="s">
        <v>554</v>
      </c>
      <c r="L44" s="5">
        <v>0</v>
      </c>
      <c r="M44" s="12">
        <v>48952.85</v>
      </c>
      <c r="N44" s="6">
        <f>+M44-L44</f>
        <v>48952.85</v>
      </c>
      <c r="O44" s="10">
        <v>0</v>
      </c>
    </row>
    <row r="45" spans="1:15" ht="12.75">
      <c r="A45" s="3" t="s">
        <v>549</v>
      </c>
      <c r="B45" s="3" t="s">
        <v>550</v>
      </c>
      <c r="C45" s="3" t="s">
        <v>595</v>
      </c>
      <c r="D45" s="3" t="s">
        <v>335</v>
      </c>
      <c r="E45" s="3" t="s">
        <v>552</v>
      </c>
      <c r="F45" s="4">
        <v>40050</v>
      </c>
      <c r="G45" s="5">
        <v>2204907</v>
      </c>
      <c r="H45" s="3" t="s">
        <v>423</v>
      </c>
      <c r="I45" s="5">
        <v>15.52</v>
      </c>
      <c r="J45" s="3" t="s">
        <v>553</v>
      </c>
      <c r="K45" s="3" t="s">
        <v>554</v>
      </c>
      <c r="L45" s="5">
        <v>0</v>
      </c>
      <c r="M45" s="12">
        <v>1543641.56</v>
      </c>
      <c r="N45" s="6">
        <f>+M45-L45</f>
        <v>1543641.56</v>
      </c>
      <c r="O45" s="10">
        <v>0</v>
      </c>
    </row>
    <row r="46" spans="1:15" ht="12.75">
      <c r="A46" s="3" t="s">
        <v>549</v>
      </c>
      <c r="B46" s="3" t="s">
        <v>550</v>
      </c>
      <c r="C46" s="3" t="s">
        <v>602</v>
      </c>
      <c r="D46" s="3" t="s">
        <v>335</v>
      </c>
      <c r="E46" s="3" t="s">
        <v>552</v>
      </c>
      <c r="F46" s="4">
        <v>40051</v>
      </c>
      <c r="G46" s="5">
        <v>368000</v>
      </c>
      <c r="H46" s="3" t="s">
        <v>423</v>
      </c>
      <c r="I46" s="5">
        <v>0.49</v>
      </c>
      <c r="J46" s="3" t="s">
        <v>553</v>
      </c>
      <c r="K46" s="3" t="s">
        <v>554</v>
      </c>
      <c r="L46" s="5">
        <v>0</v>
      </c>
      <c r="M46" s="12">
        <v>287125.58</v>
      </c>
      <c r="N46" s="6">
        <f>+M46-L46</f>
        <v>287125.58</v>
      </c>
      <c r="O46" s="10">
        <v>0</v>
      </c>
    </row>
    <row r="47" spans="1:15" ht="12.75">
      <c r="A47" s="3" t="s">
        <v>549</v>
      </c>
      <c r="B47" s="3" t="s">
        <v>550</v>
      </c>
      <c r="C47" s="3" t="s">
        <v>603</v>
      </c>
      <c r="D47" s="3" t="s">
        <v>335</v>
      </c>
      <c r="E47" s="3" t="s">
        <v>552</v>
      </c>
      <c r="F47" s="4">
        <v>40051</v>
      </c>
      <c r="G47" s="5">
        <v>464000</v>
      </c>
      <c r="H47" s="3" t="s">
        <v>565</v>
      </c>
      <c r="I47" s="5">
        <v>1.47</v>
      </c>
      <c r="J47" s="3" t="s">
        <v>553</v>
      </c>
      <c r="K47" s="3" t="s">
        <v>554</v>
      </c>
      <c r="L47" s="5">
        <v>0</v>
      </c>
      <c r="M47" s="12">
        <v>4723.23</v>
      </c>
      <c r="N47" s="6">
        <f>+M47-L47</f>
        <v>4723.23</v>
      </c>
      <c r="O47" s="10">
        <v>0</v>
      </c>
    </row>
    <row r="48" spans="1:15" ht="12.75">
      <c r="A48" s="3" t="s">
        <v>549</v>
      </c>
      <c r="B48" s="3" t="s">
        <v>550</v>
      </c>
      <c r="C48" s="3" t="s">
        <v>555</v>
      </c>
      <c r="D48" s="3" t="s">
        <v>335</v>
      </c>
      <c r="E48" s="3" t="s">
        <v>552</v>
      </c>
      <c r="F48" s="4">
        <v>40052</v>
      </c>
      <c r="G48" s="5">
        <v>2509498</v>
      </c>
      <c r="H48" s="3" t="s">
        <v>382</v>
      </c>
      <c r="I48" s="5">
        <v>0.1</v>
      </c>
      <c r="J48" s="3" t="s">
        <v>553</v>
      </c>
      <c r="K48" s="3" t="s">
        <v>554</v>
      </c>
      <c r="L48" s="5">
        <v>0</v>
      </c>
      <c r="M48" s="12">
        <v>367.65</v>
      </c>
      <c r="N48" s="6">
        <f>+M48-L48</f>
        <v>367.65</v>
      </c>
      <c r="O48" s="10">
        <v>0</v>
      </c>
    </row>
    <row r="49" spans="1:15" ht="12.75">
      <c r="A49" s="3" t="s">
        <v>549</v>
      </c>
      <c r="B49" s="3" t="s">
        <v>550</v>
      </c>
      <c r="C49" s="3" t="s">
        <v>600</v>
      </c>
      <c r="D49" s="3" t="s">
        <v>335</v>
      </c>
      <c r="E49" s="3" t="s">
        <v>552</v>
      </c>
      <c r="F49" s="4">
        <v>40052</v>
      </c>
      <c r="G49" s="5">
        <v>352000</v>
      </c>
      <c r="H49" s="3" t="s">
        <v>382</v>
      </c>
      <c r="I49" s="5">
        <v>0</v>
      </c>
      <c r="J49" s="3" t="s">
        <v>553</v>
      </c>
      <c r="K49" s="3" t="s">
        <v>554</v>
      </c>
      <c r="L49" s="5">
        <v>0</v>
      </c>
      <c r="M49" s="12">
        <v>0</v>
      </c>
      <c r="N49" s="6">
        <f>+M49-L49</f>
        <v>0</v>
      </c>
      <c r="O49" s="10">
        <v>0</v>
      </c>
    </row>
    <row r="50" spans="1:15" ht="12.75">
      <c r="A50" s="3" t="s">
        <v>549</v>
      </c>
      <c r="B50" s="3" t="s">
        <v>550</v>
      </c>
      <c r="C50" s="3" t="s">
        <v>601</v>
      </c>
      <c r="D50" s="3" t="s">
        <v>335</v>
      </c>
      <c r="E50" s="3" t="s">
        <v>552</v>
      </c>
      <c r="F50" s="4">
        <v>40052</v>
      </c>
      <c r="G50" s="5">
        <v>416000</v>
      </c>
      <c r="H50" s="3" t="s">
        <v>382</v>
      </c>
      <c r="I50" s="5">
        <v>0</v>
      </c>
      <c r="J50" s="3" t="s">
        <v>553</v>
      </c>
      <c r="K50" s="3" t="s">
        <v>554</v>
      </c>
      <c r="L50" s="5">
        <v>0</v>
      </c>
      <c r="M50" s="12">
        <v>0</v>
      </c>
      <c r="N50" s="6">
        <f>+M50-L50</f>
        <v>0</v>
      </c>
      <c r="O50" s="10">
        <v>0</v>
      </c>
    </row>
    <row r="51" spans="1:15" ht="12.75">
      <c r="A51" s="3" t="s">
        <v>549</v>
      </c>
      <c r="B51" s="3" t="s">
        <v>550</v>
      </c>
      <c r="C51" s="3" t="s">
        <v>557</v>
      </c>
      <c r="D51" s="3" t="s">
        <v>335</v>
      </c>
      <c r="E51" s="3" t="s">
        <v>552</v>
      </c>
      <c r="F51" s="4">
        <v>40066</v>
      </c>
      <c r="G51" s="5">
        <v>6952710</v>
      </c>
      <c r="H51" s="3" t="s">
        <v>382</v>
      </c>
      <c r="I51" s="5">
        <v>0</v>
      </c>
      <c r="J51" s="3" t="s">
        <v>553</v>
      </c>
      <c r="K51" s="3" t="s">
        <v>554</v>
      </c>
      <c r="L51" s="5">
        <v>0</v>
      </c>
      <c r="M51" s="12">
        <v>1082.54</v>
      </c>
      <c r="N51" s="6">
        <f>+M51-L51</f>
        <v>1082.54</v>
      </c>
      <c r="O51" s="10">
        <v>0</v>
      </c>
    </row>
    <row r="52" spans="1:15" ht="12.75">
      <c r="A52" s="3" t="s">
        <v>549</v>
      </c>
      <c r="B52" s="3" t="s">
        <v>550</v>
      </c>
      <c r="C52" s="3" t="s">
        <v>559</v>
      </c>
      <c r="D52" s="3" t="s">
        <v>335</v>
      </c>
      <c r="E52" s="3" t="s">
        <v>552</v>
      </c>
      <c r="F52" s="4">
        <v>40066</v>
      </c>
      <c r="G52" s="5">
        <v>1137602</v>
      </c>
      <c r="H52" s="3" t="s">
        <v>423</v>
      </c>
      <c r="I52" s="5">
        <v>9.74</v>
      </c>
      <c r="J52" s="3" t="s">
        <v>553</v>
      </c>
      <c r="K52" s="3" t="s">
        <v>554</v>
      </c>
      <c r="L52" s="5">
        <v>0</v>
      </c>
      <c r="M52" s="12">
        <v>7103.66</v>
      </c>
      <c r="N52" s="6">
        <f>+M52-L52</f>
        <v>7103.66</v>
      </c>
      <c r="O52" s="10">
        <v>0</v>
      </c>
    </row>
    <row r="53" spans="1:15" ht="12.75">
      <c r="A53" s="3" t="s">
        <v>549</v>
      </c>
      <c r="B53" s="3" t="s">
        <v>550</v>
      </c>
      <c r="C53" s="3" t="s">
        <v>562</v>
      </c>
      <c r="D53" s="3" t="s">
        <v>335</v>
      </c>
      <c r="E53" s="3" t="s">
        <v>552</v>
      </c>
      <c r="F53" s="4">
        <v>40071</v>
      </c>
      <c r="G53" s="5">
        <v>1168891</v>
      </c>
      <c r="H53" s="3" t="s">
        <v>382</v>
      </c>
      <c r="I53" s="5">
        <v>0</v>
      </c>
      <c r="J53" s="3" t="s">
        <v>553</v>
      </c>
      <c r="K53" s="3" t="s">
        <v>554</v>
      </c>
      <c r="L53" s="5">
        <v>0</v>
      </c>
      <c r="M53" s="12">
        <v>0</v>
      </c>
      <c r="N53" s="6">
        <f>+M53-L53</f>
        <v>0</v>
      </c>
      <c r="O53" s="10">
        <v>0</v>
      </c>
    </row>
    <row r="54" spans="1:15" ht="12.75">
      <c r="A54" s="3" t="s">
        <v>549</v>
      </c>
      <c r="B54" s="3" t="s">
        <v>550</v>
      </c>
      <c r="C54" s="3" t="s">
        <v>556</v>
      </c>
      <c r="D54" s="3" t="s">
        <v>335</v>
      </c>
      <c r="E54" s="3" t="s">
        <v>552</v>
      </c>
      <c r="F54" s="4">
        <v>40073</v>
      </c>
      <c r="G54" s="5">
        <v>220000</v>
      </c>
      <c r="H54" s="3" t="s">
        <v>423</v>
      </c>
      <c r="I54" s="5">
        <v>1.65</v>
      </c>
      <c r="J54" s="3" t="s">
        <v>553</v>
      </c>
      <c r="K54" s="3" t="s">
        <v>554</v>
      </c>
      <c r="L54" s="5">
        <v>0</v>
      </c>
      <c r="M54" s="12">
        <v>3659.93</v>
      </c>
      <c r="N54" s="6">
        <f>+M54-L54</f>
        <v>3659.93</v>
      </c>
      <c r="O54" s="10">
        <v>0</v>
      </c>
    </row>
    <row r="55" spans="1:15" ht="12.75">
      <c r="A55" s="3" t="s">
        <v>549</v>
      </c>
      <c r="B55" s="3" t="s">
        <v>550</v>
      </c>
      <c r="C55" s="3" t="s">
        <v>566</v>
      </c>
      <c r="D55" s="3" t="s">
        <v>335</v>
      </c>
      <c r="E55" s="3" t="s">
        <v>552</v>
      </c>
      <c r="F55" s="4">
        <v>40077</v>
      </c>
      <c r="G55" s="5">
        <v>1902990</v>
      </c>
      <c r="H55" s="3" t="s">
        <v>382</v>
      </c>
      <c r="I55" s="5">
        <v>0</v>
      </c>
      <c r="J55" s="3" t="s">
        <v>553</v>
      </c>
      <c r="K55" s="3" t="s">
        <v>554</v>
      </c>
      <c r="L55" s="5">
        <v>0</v>
      </c>
      <c r="M55" s="12">
        <v>0</v>
      </c>
      <c r="N55" s="6">
        <f>+M55-L55</f>
        <v>0</v>
      </c>
      <c r="O55" s="10">
        <v>0</v>
      </c>
    </row>
    <row r="56" spans="1:15" ht="12.75">
      <c r="A56" s="3" t="s">
        <v>549</v>
      </c>
      <c r="B56" s="3" t="s">
        <v>550</v>
      </c>
      <c r="C56" s="3" t="s">
        <v>594</v>
      </c>
      <c r="D56" s="3" t="s">
        <v>335</v>
      </c>
      <c r="E56" s="3" t="s">
        <v>552</v>
      </c>
      <c r="F56" s="4">
        <v>40080</v>
      </c>
      <c r="G56" s="5">
        <v>3825624</v>
      </c>
      <c r="H56" s="3" t="s">
        <v>565</v>
      </c>
      <c r="I56" s="5">
        <v>16.85</v>
      </c>
      <c r="J56" s="3" t="s">
        <v>553</v>
      </c>
      <c r="K56" s="3" t="s">
        <v>554</v>
      </c>
      <c r="L56" s="5">
        <v>0</v>
      </c>
      <c r="M56" s="12">
        <v>2804276.03</v>
      </c>
      <c r="N56" s="6">
        <f>+M56-L56</f>
        <v>2804276.03</v>
      </c>
      <c r="O56" s="10">
        <v>0</v>
      </c>
    </row>
    <row r="57" spans="1:15" ht="12.75">
      <c r="A57" s="3" t="s">
        <v>549</v>
      </c>
      <c r="B57" s="3" t="s">
        <v>550</v>
      </c>
      <c r="C57" s="3" t="s">
        <v>605</v>
      </c>
      <c r="D57" s="3" t="s">
        <v>335</v>
      </c>
      <c r="E57" s="3" t="s">
        <v>552</v>
      </c>
      <c r="F57" s="4">
        <v>40081</v>
      </c>
      <c r="G57" s="5">
        <v>3802792</v>
      </c>
      <c r="H57" s="3" t="s">
        <v>337</v>
      </c>
      <c r="I57" s="5">
        <v>9.46</v>
      </c>
      <c r="J57" s="3" t="s">
        <v>553</v>
      </c>
      <c r="K57" s="3" t="s">
        <v>554</v>
      </c>
      <c r="L57" s="5">
        <v>0</v>
      </c>
      <c r="M57" s="12">
        <v>2721194.15</v>
      </c>
      <c r="N57" s="6">
        <f>+M57-L57</f>
        <v>2721194.15</v>
      </c>
      <c r="O57" s="10">
        <v>0</v>
      </c>
    </row>
    <row r="58" spans="1:15" ht="12.75">
      <c r="A58" s="3" t="s">
        <v>549</v>
      </c>
      <c r="B58" s="3" t="s">
        <v>550</v>
      </c>
      <c r="C58" s="3" t="s">
        <v>217</v>
      </c>
      <c r="D58" s="3" t="s">
        <v>335</v>
      </c>
      <c r="E58" s="3" t="s">
        <v>552</v>
      </c>
      <c r="F58" s="4">
        <v>40095</v>
      </c>
      <c r="G58" s="5">
        <v>498786</v>
      </c>
      <c r="H58" s="3" t="s">
        <v>382</v>
      </c>
      <c r="I58" s="5">
        <v>0</v>
      </c>
      <c r="J58" s="3" t="s">
        <v>553</v>
      </c>
      <c r="K58" s="3" t="s">
        <v>554</v>
      </c>
      <c r="L58" s="13">
        <v>0</v>
      </c>
      <c r="M58" s="5">
        <v>0</v>
      </c>
      <c r="N58" s="6">
        <f aca="true" t="shared" si="0" ref="N58:N67">+M58-L58</f>
        <v>0</v>
      </c>
      <c r="O58" s="10">
        <v>0</v>
      </c>
    </row>
    <row r="59" spans="1:15" ht="12.75">
      <c r="A59" s="3" t="s">
        <v>549</v>
      </c>
      <c r="B59" s="3" t="s">
        <v>550</v>
      </c>
      <c r="C59" s="3" t="s">
        <v>213</v>
      </c>
      <c r="D59" s="3" t="s">
        <v>335</v>
      </c>
      <c r="E59" s="3" t="s">
        <v>552</v>
      </c>
      <c r="F59" s="4">
        <v>40127</v>
      </c>
      <c r="G59" s="5">
        <v>1687000</v>
      </c>
      <c r="H59" s="3" t="s">
        <v>382</v>
      </c>
      <c r="I59" s="5">
        <v>0</v>
      </c>
      <c r="J59" s="3" t="s">
        <v>553</v>
      </c>
      <c r="K59" s="3" t="s">
        <v>554</v>
      </c>
      <c r="L59" s="13">
        <v>0</v>
      </c>
      <c r="M59" s="5">
        <v>0</v>
      </c>
      <c r="N59" s="6">
        <f t="shared" si="0"/>
        <v>0</v>
      </c>
      <c r="O59" s="10">
        <v>0</v>
      </c>
    </row>
    <row r="60" spans="1:15" ht="12.75">
      <c r="A60" s="3" t="s">
        <v>549</v>
      </c>
      <c r="B60" s="3" t="s">
        <v>550</v>
      </c>
      <c r="C60" s="3" t="s">
        <v>214</v>
      </c>
      <c r="D60" s="3" t="s">
        <v>335</v>
      </c>
      <c r="E60" s="3" t="s">
        <v>552</v>
      </c>
      <c r="F60" s="4">
        <v>40140</v>
      </c>
      <c r="G60" s="5">
        <v>504686</v>
      </c>
      <c r="H60" s="3" t="s">
        <v>382</v>
      </c>
      <c r="I60" s="5">
        <v>0</v>
      </c>
      <c r="J60" s="3" t="s">
        <v>553</v>
      </c>
      <c r="K60" s="3" t="s">
        <v>554</v>
      </c>
      <c r="L60" s="13">
        <v>0</v>
      </c>
      <c r="M60" s="5">
        <v>0</v>
      </c>
      <c r="N60" s="6">
        <f t="shared" si="0"/>
        <v>0</v>
      </c>
      <c r="O60" s="10">
        <v>0</v>
      </c>
    </row>
    <row r="61" spans="1:15" ht="12.75">
      <c r="A61" s="3" t="s">
        <v>549</v>
      </c>
      <c r="B61" s="3" t="s">
        <v>550</v>
      </c>
      <c r="C61" s="3" t="s">
        <v>216</v>
      </c>
      <c r="D61" s="3" t="s">
        <v>335</v>
      </c>
      <c r="E61" s="3" t="s">
        <v>552</v>
      </c>
      <c r="F61" s="4">
        <v>40142</v>
      </c>
      <c r="G61" s="5">
        <v>1200000</v>
      </c>
      <c r="H61" s="3" t="s">
        <v>382</v>
      </c>
      <c r="I61" s="5">
        <v>0</v>
      </c>
      <c r="J61" s="3" t="s">
        <v>553</v>
      </c>
      <c r="K61" s="3" t="s">
        <v>554</v>
      </c>
      <c r="L61" s="13">
        <v>0</v>
      </c>
      <c r="M61" s="5">
        <v>0</v>
      </c>
      <c r="N61" s="6">
        <f t="shared" si="0"/>
        <v>0</v>
      </c>
      <c r="O61" s="10">
        <v>0</v>
      </c>
    </row>
    <row r="62" spans="1:15" ht="12.75">
      <c r="A62" s="3" t="s">
        <v>549</v>
      </c>
      <c r="B62" s="3" t="s">
        <v>550</v>
      </c>
      <c r="C62" s="3" t="s">
        <v>215</v>
      </c>
      <c r="D62" s="3" t="s">
        <v>335</v>
      </c>
      <c r="E62" s="3" t="s">
        <v>552</v>
      </c>
      <c r="F62" s="4">
        <v>40169</v>
      </c>
      <c r="G62" s="5">
        <v>975000</v>
      </c>
      <c r="H62" s="3" t="s">
        <v>382</v>
      </c>
      <c r="I62" s="5">
        <v>0</v>
      </c>
      <c r="J62" s="3" t="s">
        <v>553</v>
      </c>
      <c r="K62" s="3" t="s">
        <v>554</v>
      </c>
      <c r="L62" s="13">
        <v>0</v>
      </c>
      <c r="M62" s="5">
        <v>0</v>
      </c>
      <c r="N62" s="6">
        <f t="shared" si="0"/>
        <v>0</v>
      </c>
      <c r="O62" s="10">
        <v>0</v>
      </c>
    </row>
    <row r="63" spans="1:15" ht="12.75">
      <c r="A63" s="3" t="s">
        <v>549</v>
      </c>
      <c r="B63" s="3" t="s">
        <v>550</v>
      </c>
      <c r="C63" s="3" t="s">
        <v>218</v>
      </c>
      <c r="D63" s="3" t="s">
        <v>335</v>
      </c>
      <c r="E63" s="3" t="s">
        <v>552</v>
      </c>
      <c r="F63" s="4">
        <v>40177</v>
      </c>
      <c r="G63" s="5">
        <v>237740</v>
      </c>
      <c r="H63" s="3" t="s">
        <v>382</v>
      </c>
      <c r="I63" s="5">
        <v>0</v>
      </c>
      <c r="J63" s="3" t="s">
        <v>553</v>
      </c>
      <c r="K63" s="3" t="s">
        <v>554</v>
      </c>
      <c r="L63" s="13">
        <v>0</v>
      </c>
      <c r="M63" s="5">
        <v>0</v>
      </c>
      <c r="N63" s="6">
        <f t="shared" si="0"/>
        <v>0</v>
      </c>
      <c r="O63" s="10">
        <v>0</v>
      </c>
    </row>
    <row r="64" spans="1:15" ht="12.75">
      <c r="A64" s="3" t="s">
        <v>549</v>
      </c>
      <c r="B64" s="3" t="s">
        <v>550</v>
      </c>
      <c r="C64" s="3" t="s">
        <v>219</v>
      </c>
      <c r="D64" s="3" t="s">
        <v>335</v>
      </c>
      <c r="E64" s="3" t="s">
        <v>552</v>
      </c>
      <c r="F64" s="4">
        <v>40177</v>
      </c>
      <c r="G64" s="5">
        <v>567740</v>
      </c>
      <c r="H64" s="3" t="s">
        <v>382</v>
      </c>
      <c r="I64" s="5">
        <v>0</v>
      </c>
      <c r="J64" s="3" t="s">
        <v>553</v>
      </c>
      <c r="K64" s="3" t="s">
        <v>554</v>
      </c>
      <c r="L64" s="13">
        <v>0</v>
      </c>
      <c r="M64" s="5">
        <v>0</v>
      </c>
      <c r="N64" s="6">
        <f t="shared" si="0"/>
        <v>0</v>
      </c>
      <c r="O64" s="10">
        <v>0</v>
      </c>
    </row>
    <row r="65" spans="1:15" ht="12.75">
      <c r="A65" s="3" t="s">
        <v>549</v>
      </c>
      <c r="B65" s="3" t="s">
        <v>550</v>
      </c>
      <c r="C65" s="3" t="s">
        <v>220</v>
      </c>
      <c r="D65" s="3" t="s">
        <v>335</v>
      </c>
      <c r="E65" s="3" t="s">
        <v>552</v>
      </c>
      <c r="F65" s="4">
        <v>40177</v>
      </c>
      <c r="G65" s="5">
        <v>213420</v>
      </c>
      <c r="H65" s="3" t="s">
        <v>382</v>
      </c>
      <c r="I65" s="5">
        <v>0</v>
      </c>
      <c r="J65" s="3" t="s">
        <v>553</v>
      </c>
      <c r="K65" s="3" t="s">
        <v>554</v>
      </c>
      <c r="L65" s="13">
        <v>0</v>
      </c>
      <c r="M65" s="5">
        <v>0</v>
      </c>
      <c r="N65" s="6">
        <f t="shared" si="0"/>
        <v>0</v>
      </c>
      <c r="O65" s="10">
        <v>0</v>
      </c>
    </row>
    <row r="66" spans="1:15" ht="12.75">
      <c r="A66" s="3" t="s">
        <v>549</v>
      </c>
      <c r="B66" s="3" t="s">
        <v>550</v>
      </c>
      <c r="C66" s="3" t="s">
        <v>221</v>
      </c>
      <c r="D66" s="3" t="s">
        <v>335</v>
      </c>
      <c r="E66" s="3" t="s">
        <v>552</v>
      </c>
      <c r="F66" s="4">
        <v>40177</v>
      </c>
      <c r="G66" s="5">
        <v>220340</v>
      </c>
      <c r="H66" s="3" t="s">
        <v>382</v>
      </c>
      <c r="I66" s="5">
        <v>0</v>
      </c>
      <c r="J66" s="3" t="s">
        <v>553</v>
      </c>
      <c r="K66" s="3" t="s">
        <v>554</v>
      </c>
      <c r="L66" s="13">
        <v>0</v>
      </c>
      <c r="M66" s="5">
        <v>0</v>
      </c>
      <c r="N66" s="6">
        <f t="shared" si="0"/>
        <v>0</v>
      </c>
      <c r="O66" s="10">
        <v>0</v>
      </c>
    </row>
    <row r="67" spans="1:15" ht="12.75">
      <c r="A67" s="3" t="s">
        <v>375</v>
      </c>
      <c r="B67" s="3" t="s">
        <v>376</v>
      </c>
      <c r="C67" s="3" t="s">
        <v>233</v>
      </c>
      <c r="D67" s="3" t="s">
        <v>335</v>
      </c>
      <c r="E67" s="3" t="s">
        <v>201</v>
      </c>
      <c r="F67" s="4">
        <v>39951</v>
      </c>
      <c r="G67" s="5">
        <v>19500000</v>
      </c>
      <c r="H67" s="3" t="s">
        <v>347</v>
      </c>
      <c r="I67" s="5">
        <v>3.97</v>
      </c>
      <c r="J67" s="3" t="s">
        <v>234</v>
      </c>
      <c r="K67" s="3" t="s">
        <v>235</v>
      </c>
      <c r="L67" s="13">
        <v>0</v>
      </c>
      <c r="M67" s="5">
        <v>9048.5</v>
      </c>
      <c r="N67" s="6">
        <f t="shared" si="0"/>
        <v>9048.5</v>
      </c>
      <c r="O67" s="10">
        <v>0</v>
      </c>
    </row>
    <row r="68" spans="1:15" ht="12.75">
      <c r="A68" s="3" t="s">
        <v>375</v>
      </c>
      <c r="B68" s="3" t="s">
        <v>376</v>
      </c>
      <c r="C68" s="3" t="s">
        <v>440</v>
      </c>
      <c r="D68" s="3" t="s">
        <v>335</v>
      </c>
      <c r="E68" s="3" t="s">
        <v>378</v>
      </c>
      <c r="F68" s="4">
        <v>40053</v>
      </c>
      <c r="G68" s="5">
        <v>338531</v>
      </c>
      <c r="H68" s="3" t="s">
        <v>382</v>
      </c>
      <c r="I68" s="5">
        <v>0</v>
      </c>
      <c r="J68" s="3" t="s">
        <v>384</v>
      </c>
      <c r="K68" s="3" t="s">
        <v>385</v>
      </c>
      <c r="L68" s="5">
        <v>0</v>
      </c>
      <c r="M68" s="12">
        <v>0</v>
      </c>
      <c r="N68" s="6">
        <f>+M68-L68</f>
        <v>0</v>
      </c>
      <c r="O68" s="10">
        <v>0</v>
      </c>
    </row>
    <row r="69" spans="1:15" ht="12.75">
      <c r="A69" s="3" t="s">
        <v>375</v>
      </c>
      <c r="B69" s="3" t="s">
        <v>376</v>
      </c>
      <c r="C69" s="3" t="s">
        <v>381</v>
      </c>
      <c r="D69" s="3" t="s">
        <v>335</v>
      </c>
      <c r="E69" s="3" t="s">
        <v>378</v>
      </c>
      <c r="F69" s="4">
        <v>40056</v>
      </c>
      <c r="G69" s="5">
        <v>192910</v>
      </c>
      <c r="H69" s="3" t="s">
        <v>382</v>
      </c>
      <c r="I69" s="5">
        <v>0</v>
      </c>
      <c r="J69" s="3" t="s">
        <v>379</v>
      </c>
      <c r="K69" s="3" t="s">
        <v>380</v>
      </c>
      <c r="L69" s="5">
        <v>0</v>
      </c>
      <c r="M69" s="12">
        <v>0</v>
      </c>
      <c r="N69" s="6">
        <f>+M69-L69</f>
        <v>0</v>
      </c>
      <c r="O69" s="10">
        <v>0</v>
      </c>
    </row>
    <row r="70" spans="1:15" ht="12.75">
      <c r="A70" s="3" t="s">
        <v>375</v>
      </c>
      <c r="B70" s="3" t="s">
        <v>376</v>
      </c>
      <c r="C70" s="3" t="s">
        <v>383</v>
      </c>
      <c r="D70" s="3" t="s">
        <v>335</v>
      </c>
      <c r="E70" s="3" t="s">
        <v>378</v>
      </c>
      <c r="F70" s="4">
        <v>40070</v>
      </c>
      <c r="G70" s="5">
        <v>878049</v>
      </c>
      <c r="H70" s="3" t="s">
        <v>347</v>
      </c>
      <c r="I70" s="5">
        <v>0</v>
      </c>
      <c r="J70" s="3" t="s">
        <v>384</v>
      </c>
      <c r="K70" s="3" t="s">
        <v>385</v>
      </c>
      <c r="L70" s="5">
        <v>0</v>
      </c>
      <c r="M70" s="12">
        <v>1238.39</v>
      </c>
      <c r="N70" s="6">
        <f>+M70-L70</f>
        <v>1238.39</v>
      </c>
      <c r="O70" s="10">
        <v>0</v>
      </c>
    </row>
    <row r="71" spans="1:15" ht="12.75">
      <c r="A71" s="3" t="s">
        <v>375</v>
      </c>
      <c r="B71" s="3" t="s">
        <v>376</v>
      </c>
      <c r="C71" s="3" t="s">
        <v>377</v>
      </c>
      <c r="D71" s="3" t="s">
        <v>335</v>
      </c>
      <c r="E71" s="3" t="s">
        <v>378</v>
      </c>
      <c r="F71" s="4">
        <v>40071</v>
      </c>
      <c r="G71" s="5">
        <v>955672</v>
      </c>
      <c r="H71" s="3" t="s">
        <v>347</v>
      </c>
      <c r="I71" s="5">
        <v>0.22</v>
      </c>
      <c r="J71" s="3" t="s">
        <v>379</v>
      </c>
      <c r="K71" s="3" t="s">
        <v>380</v>
      </c>
      <c r="L71" s="5">
        <v>0</v>
      </c>
      <c r="M71" s="12">
        <v>2273.6</v>
      </c>
      <c r="N71" s="6">
        <f>+M71-L71</f>
        <v>2273.6</v>
      </c>
      <c r="O71" s="10">
        <v>0</v>
      </c>
    </row>
    <row r="72" spans="1:15" ht="12.75">
      <c r="A72" s="3" t="s">
        <v>375</v>
      </c>
      <c r="B72" s="3" t="s">
        <v>376</v>
      </c>
      <c r="C72" s="3" t="s">
        <v>222</v>
      </c>
      <c r="D72" s="3" t="s">
        <v>335</v>
      </c>
      <c r="E72" s="3" t="s">
        <v>418</v>
      </c>
      <c r="F72" s="4">
        <v>40071</v>
      </c>
      <c r="G72" s="5">
        <v>36775</v>
      </c>
      <c r="H72" s="3" t="s">
        <v>347</v>
      </c>
      <c r="I72" s="5">
        <v>0.13</v>
      </c>
      <c r="J72" s="3" t="s">
        <v>223</v>
      </c>
      <c r="K72" s="3" t="s">
        <v>224</v>
      </c>
      <c r="L72" s="13">
        <v>0</v>
      </c>
      <c r="M72" s="5">
        <v>6006.44</v>
      </c>
      <c r="N72" s="6">
        <f>+M72-L72</f>
        <v>6006.44</v>
      </c>
      <c r="O72" s="10">
        <v>0</v>
      </c>
    </row>
    <row r="73" spans="1:15" ht="12.75">
      <c r="A73" s="3" t="s">
        <v>375</v>
      </c>
      <c r="B73" s="3" t="s">
        <v>376</v>
      </c>
      <c r="C73" s="3" t="s">
        <v>229</v>
      </c>
      <c r="D73" s="3" t="s">
        <v>335</v>
      </c>
      <c r="E73" s="3" t="s">
        <v>485</v>
      </c>
      <c r="F73" s="4">
        <v>40106</v>
      </c>
      <c r="G73" s="5">
        <v>391270</v>
      </c>
      <c r="H73" s="3" t="s">
        <v>230</v>
      </c>
      <c r="I73" s="5">
        <v>0</v>
      </c>
      <c r="J73" s="3" t="s">
        <v>231</v>
      </c>
      <c r="K73" s="3" t="s">
        <v>232</v>
      </c>
      <c r="L73" s="13">
        <v>0</v>
      </c>
      <c r="M73" s="5">
        <v>0</v>
      </c>
      <c r="N73" s="6">
        <f>+M73-L73</f>
        <v>0</v>
      </c>
      <c r="O73" s="10">
        <v>0</v>
      </c>
    </row>
    <row r="74" spans="1:15" ht="12.75">
      <c r="A74" s="3" t="s">
        <v>375</v>
      </c>
      <c r="B74" s="3" t="s">
        <v>376</v>
      </c>
      <c r="C74" s="3" t="s">
        <v>225</v>
      </c>
      <c r="D74" s="3" t="s">
        <v>335</v>
      </c>
      <c r="E74" s="3" t="s">
        <v>226</v>
      </c>
      <c r="F74" s="4">
        <v>40123</v>
      </c>
      <c r="G74" s="5">
        <v>105959</v>
      </c>
      <c r="H74" s="3" t="s">
        <v>382</v>
      </c>
      <c r="I74" s="5">
        <v>0</v>
      </c>
      <c r="J74" s="3" t="s">
        <v>227</v>
      </c>
      <c r="K74" s="3" t="s">
        <v>228</v>
      </c>
      <c r="L74" s="13">
        <v>0</v>
      </c>
      <c r="M74" s="5">
        <v>0</v>
      </c>
      <c r="N74" s="6">
        <f>+M74-L74</f>
        <v>0</v>
      </c>
      <c r="O74" s="10">
        <v>0</v>
      </c>
    </row>
    <row r="75" spans="1:15" ht="12.75">
      <c r="A75" s="3" t="s">
        <v>363</v>
      </c>
      <c r="B75" s="3" t="s">
        <v>364</v>
      </c>
      <c r="C75" s="3" t="s">
        <v>433</v>
      </c>
      <c r="D75" s="3" t="s">
        <v>335</v>
      </c>
      <c r="E75" s="3" t="s">
        <v>434</v>
      </c>
      <c r="F75" s="4">
        <v>39954</v>
      </c>
      <c r="G75" s="5">
        <v>584975</v>
      </c>
      <c r="H75" s="3" t="s">
        <v>347</v>
      </c>
      <c r="I75" s="5">
        <v>0.38</v>
      </c>
      <c r="J75" s="3" t="s">
        <v>435</v>
      </c>
      <c r="K75" s="3" t="s">
        <v>436</v>
      </c>
      <c r="L75" s="5">
        <v>27408.15</v>
      </c>
      <c r="M75" s="12">
        <v>21061.06</v>
      </c>
      <c r="N75" s="6">
        <f>+M75-L75</f>
        <v>-6347.09</v>
      </c>
      <c r="O75" s="10">
        <f>+N75/L75</f>
        <v>-0.2315767390356518</v>
      </c>
    </row>
    <row r="76" spans="1:15" ht="12.75">
      <c r="A76" s="3" t="s">
        <v>363</v>
      </c>
      <c r="B76" s="3" t="s">
        <v>364</v>
      </c>
      <c r="C76" s="3" t="s">
        <v>365</v>
      </c>
      <c r="D76" s="3" t="s">
        <v>335</v>
      </c>
      <c r="E76" s="3" t="s">
        <v>366</v>
      </c>
      <c r="F76" s="4">
        <v>40085</v>
      </c>
      <c r="G76" s="5">
        <v>420000</v>
      </c>
      <c r="H76" s="3" t="s">
        <v>347</v>
      </c>
      <c r="I76" s="5">
        <v>0</v>
      </c>
      <c r="J76" s="3" t="s">
        <v>367</v>
      </c>
      <c r="K76" s="3" t="s">
        <v>368</v>
      </c>
      <c r="L76" s="5">
        <v>0</v>
      </c>
      <c r="M76" s="12">
        <v>0</v>
      </c>
      <c r="N76" s="6">
        <f>+M76-L76</f>
        <v>0</v>
      </c>
      <c r="O76" s="10">
        <v>0</v>
      </c>
    </row>
    <row r="77" spans="1:15" ht="12.75">
      <c r="A77" s="3" t="s">
        <v>505</v>
      </c>
      <c r="B77" s="3" t="s">
        <v>506</v>
      </c>
      <c r="C77" s="3" t="s">
        <v>517</v>
      </c>
      <c r="D77" s="3" t="s">
        <v>335</v>
      </c>
      <c r="E77" s="3" t="s">
        <v>360</v>
      </c>
      <c r="F77" s="4">
        <v>39861</v>
      </c>
      <c r="G77" s="5">
        <v>259468</v>
      </c>
      <c r="H77" s="3" t="s">
        <v>354</v>
      </c>
      <c r="I77" s="5">
        <v>0</v>
      </c>
      <c r="J77" s="3" t="s">
        <v>518</v>
      </c>
      <c r="K77" s="3" t="s">
        <v>519</v>
      </c>
      <c r="L77" s="5">
        <v>64867.5</v>
      </c>
      <c r="M77" s="12">
        <v>124545.75</v>
      </c>
      <c r="N77" s="6">
        <f>+M77-L77</f>
        <v>59678.25</v>
      </c>
      <c r="O77" s="10">
        <f>+N77/L77</f>
        <v>0.9200023124060585</v>
      </c>
    </row>
    <row r="78" spans="1:15" ht="12.75">
      <c r="A78" s="3" t="s">
        <v>505</v>
      </c>
      <c r="B78" s="3" t="s">
        <v>506</v>
      </c>
      <c r="C78" s="3" t="s">
        <v>514</v>
      </c>
      <c r="D78" s="3" t="s">
        <v>335</v>
      </c>
      <c r="E78" s="3" t="s">
        <v>485</v>
      </c>
      <c r="F78" s="4">
        <v>39888</v>
      </c>
      <c r="G78" s="5">
        <v>443387</v>
      </c>
      <c r="H78" s="3" t="s">
        <v>354</v>
      </c>
      <c r="I78" s="5">
        <v>0</v>
      </c>
      <c r="J78" s="3" t="s">
        <v>515</v>
      </c>
      <c r="K78" s="3" t="s">
        <v>516</v>
      </c>
      <c r="L78" s="5">
        <v>175513</v>
      </c>
      <c r="M78" s="12">
        <v>221698</v>
      </c>
      <c r="N78" s="6">
        <f>+M78-L78</f>
        <v>46185</v>
      </c>
      <c r="O78" s="10">
        <f>+N78/L78</f>
        <v>0.2631429010956453</v>
      </c>
    </row>
    <row r="79" spans="1:15" ht="12.75">
      <c r="A79" s="3" t="s">
        <v>505</v>
      </c>
      <c r="B79" s="3" t="s">
        <v>506</v>
      </c>
      <c r="C79" s="3" t="s">
        <v>507</v>
      </c>
      <c r="D79" s="3" t="s">
        <v>335</v>
      </c>
      <c r="E79" s="3" t="s">
        <v>508</v>
      </c>
      <c r="F79" s="4">
        <v>39890</v>
      </c>
      <c r="G79" s="5">
        <v>775759</v>
      </c>
      <c r="H79" s="3" t="s">
        <v>347</v>
      </c>
      <c r="I79" s="5">
        <v>1.72</v>
      </c>
      <c r="J79" s="3" t="s">
        <v>509</v>
      </c>
      <c r="K79" s="3" t="s">
        <v>510</v>
      </c>
      <c r="L79" s="5">
        <v>0</v>
      </c>
      <c r="M79" s="12">
        <v>170409</v>
      </c>
      <c r="N79" s="6">
        <f>+M79-L79</f>
        <v>170409</v>
      </c>
      <c r="O79" s="10">
        <v>0</v>
      </c>
    </row>
    <row r="80" spans="1:15" ht="12.75">
      <c r="A80" s="3" t="s">
        <v>505</v>
      </c>
      <c r="B80" s="3" t="s">
        <v>506</v>
      </c>
      <c r="C80" s="3" t="s">
        <v>511</v>
      </c>
      <c r="D80" s="3" t="s">
        <v>335</v>
      </c>
      <c r="E80" s="3" t="s">
        <v>508</v>
      </c>
      <c r="F80" s="4">
        <v>39890</v>
      </c>
      <c r="G80" s="5">
        <v>381912</v>
      </c>
      <c r="H80" s="3" t="s">
        <v>347</v>
      </c>
      <c r="I80" s="5">
        <v>1</v>
      </c>
      <c r="J80" s="3" t="s">
        <v>512</v>
      </c>
      <c r="K80" s="3" t="s">
        <v>513</v>
      </c>
      <c r="L80" s="5">
        <v>0</v>
      </c>
      <c r="M80" s="12">
        <v>89399.5</v>
      </c>
      <c r="N80" s="6">
        <f>+M80-L80</f>
        <v>89399.5</v>
      </c>
      <c r="O80" s="10">
        <v>0</v>
      </c>
    </row>
    <row r="81" spans="1:15" ht="12.75">
      <c r="A81" s="3" t="s">
        <v>505</v>
      </c>
      <c r="B81" s="3" t="s">
        <v>506</v>
      </c>
      <c r="C81" s="3" t="s">
        <v>531</v>
      </c>
      <c r="D81" s="3" t="s">
        <v>335</v>
      </c>
      <c r="E81" s="3" t="s">
        <v>489</v>
      </c>
      <c r="F81" s="4">
        <v>39903</v>
      </c>
      <c r="G81" s="5">
        <v>206476</v>
      </c>
      <c r="H81" s="3" t="s">
        <v>382</v>
      </c>
      <c r="I81" s="5">
        <v>0</v>
      </c>
      <c r="J81" s="3" t="s">
        <v>532</v>
      </c>
      <c r="K81" s="3" t="s">
        <v>533</v>
      </c>
      <c r="L81" s="5">
        <v>0</v>
      </c>
      <c r="M81" s="12">
        <v>0</v>
      </c>
      <c r="N81" s="6">
        <f>+M81-L81</f>
        <v>0</v>
      </c>
      <c r="O81" s="10">
        <v>0</v>
      </c>
    </row>
    <row r="82" spans="1:15" ht="12.75">
      <c r="A82" s="3" t="s">
        <v>505</v>
      </c>
      <c r="B82" s="3" t="s">
        <v>506</v>
      </c>
      <c r="C82" s="3" t="s">
        <v>244</v>
      </c>
      <c r="D82" s="3" t="s">
        <v>335</v>
      </c>
      <c r="E82" s="3" t="s">
        <v>459</v>
      </c>
      <c r="F82" s="4">
        <v>39910</v>
      </c>
      <c r="G82" s="5">
        <v>64310502</v>
      </c>
      <c r="H82" s="3" t="s">
        <v>347</v>
      </c>
      <c r="I82" s="5">
        <v>34.33</v>
      </c>
      <c r="J82" s="3" t="s">
        <v>245</v>
      </c>
      <c r="K82" s="3" t="s">
        <v>246</v>
      </c>
      <c r="L82" s="13">
        <v>0</v>
      </c>
      <c r="M82" s="5">
        <v>5721829.46</v>
      </c>
      <c r="N82" s="6">
        <f>+M82-L82</f>
        <v>5721829.46</v>
      </c>
      <c r="O82" s="10">
        <v>0</v>
      </c>
    </row>
    <row r="83" spans="1:15" ht="12.75">
      <c r="A83" s="3" t="s">
        <v>505</v>
      </c>
      <c r="B83" s="3" t="s">
        <v>506</v>
      </c>
      <c r="C83" s="3" t="s">
        <v>240</v>
      </c>
      <c r="D83" s="3" t="s">
        <v>335</v>
      </c>
      <c r="E83" s="3" t="s">
        <v>237</v>
      </c>
      <c r="F83" s="4">
        <v>39912</v>
      </c>
      <c r="G83" s="5">
        <v>13685624</v>
      </c>
      <c r="H83" s="3" t="s">
        <v>241</v>
      </c>
      <c r="I83" s="5">
        <v>0</v>
      </c>
      <c r="J83" s="3" t="s">
        <v>242</v>
      </c>
      <c r="K83" s="3" t="s">
        <v>243</v>
      </c>
      <c r="L83" s="13">
        <v>0</v>
      </c>
      <c r="M83" s="5">
        <v>9572588.41</v>
      </c>
      <c r="N83" s="6">
        <f>+M83-L83</f>
        <v>9572588.41</v>
      </c>
      <c r="O83" s="10">
        <v>0</v>
      </c>
    </row>
    <row r="84" spans="1:15" ht="12.75">
      <c r="A84" s="3" t="s">
        <v>505</v>
      </c>
      <c r="B84" s="3" t="s">
        <v>506</v>
      </c>
      <c r="C84" s="3" t="s">
        <v>236</v>
      </c>
      <c r="D84" s="3" t="s">
        <v>335</v>
      </c>
      <c r="E84" s="3" t="s">
        <v>237</v>
      </c>
      <c r="F84" s="4">
        <v>39913</v>
      </c>
      <c r="G84" s="5">
        <v>12060854</v>
      </c>
      <c r="H84" s="3" t="s">
        <v>347</v>
      </c>
      <c r="I84" s="5">
        <v>64.27</v>
      </c>
      <c r="J84" s="3" t="s">
        <v>238</v>
      </c>
      <c r="K84" s="3" t="s">
        <v>239</v>
      </c>
      <c r="L84" s="13">
        <v>0</v>
      </c>
      <c r="M84" s="5">
        <v>4776093</v>
      </c>
      <c r="N84" s="6">
        <f>+M84-L84</f>
        <v>4776093</v>
      </c>
      <c r="O84" s="10">
        <v>0</v>
      </c>
    </row>
    <row r="85" spans="1:15" ht="12.75">
      <c r="A85" s="3" t="s">
        <v>505</v>
      </c>
      <c r="B85" s="3" t="s">
        <v>506</v>
      </c>
      <c r="C85" s="3" t="s">
        <v>540</v>
      </c>
      <c r="D85" s="3" t="s">
        <v>335</v>
      </c>
      <c r="E85" s="3" t="s">
        <v>541</v>
      </c>
      <c r="F85" s="4">
        <v>40017</v>
      </c>
      <c r="G85" s="5">
        <v>10818309</v>
      </c>
      <c r="H85" s="3" t="s">
        <v>347</v>
      </c>
      <c r="I85" s="5">
        <v>23.04</v>
      </c>
      <c r="J85" s="3" t="s">
        <v>542</v>
      </c>
      <c r="K85" s="3" t="s">
        <v>543</v>
      </c>
      <c r="L85" s="5">
        <v>1290723</v>
      </c>
      <c r="M85" s="12">
        <v>1298204.24</v>
      </c>
      <c r="N85" s="6">
        <f>+M85-L85</f>
        <v>7481.239999999991</v>
      </c>
      <c r="O85" s="10">
        <f>+N85/L85</f>
        <v>0.005796162305932404</v>
      </c>
    </row>
    <row r="86" spans="1:15" ht="12.75">
      <c r="A86" s="3" t="s">
        <v>505</v>
      </c>
      <c r="B86" s="3" t="s">
        <v>506</v>
      </c>
      <c r="C86" s="3" t="s">
        <v>528</v>
      </c>
      <c r="D86" s="3" t="s">
        <v>335</v>
      </c>
      <c r="E86" s="3" t="s">
        <v>489</v>
      </c>
      <c r="F86" s="4">
        <v>40056</v>
      </c>
      <c r="G86" s="5">
        <v>2834353</v>
      </c>
      <c r="H86" s="3" t="s">
        <v>347</v>
      </c>
      <c r="I86" s="5">
        <v>6.77</v>
      </c>
      <c r="J86" s="3" t="s">
        <v>529</v>
      </c>
      <c r="K86" s="3" t="s">
        <v>530</v>
      </c>
      <c r="L86" s="5">
        <v>0</v>
      </c>
      <c r="M86" s="12">
        <v>105178.07</v>
      </c>
      <c r="N86" s="6">
        <f>+M86-L86</f>
        <v>105178.07</v>
      </c>
      <c r="O86" s="10">
        <v>0</v>
      </c>
    </row>
    <row r="87" spans="1:15" ht="12.75">
      <c r="A87" s="3" t="s">
        <v>247</v>
      </c>
      <c r="B87" s="3" t="s">
        <v>248</v>
      </c>
      <c r="C87" s="3" t="s">
        <v>249</v>
      </c>
      <c r="D87" s="3" t="s">
        <v>335</v>
      </c>
      <c r="E87" s="3" t="s">
        <v>250</v>
      </c>
      <c r="F87" s="4">
        <v>40043</v>
      </c>
      <c r="G87" s="5">
        <v>3616527</v>
      </c>
      <c r="H87" s="3" t="s">
        <v>347</v>
      </c>
      <c r="I87" s="5">
        <v>0</v>
      </c>
      <c r="J87" s="3" t="s">
        <v>251</v>
      </c>
      <c r="K87" s="3" t="s">
        <v>252</v>
      </c>
      <c r="L87" s="13">
        <v>0</v>
      </c>
      <c r="M87" s="5">
        <v>0</v>
      </c>
      <c r="N87" s="6">
        <f>+M87-L87</f>
        <v>0</v>
      </c>
      <c r="O87" s="10">
        <v>0</v>
      </c>
    </row>
    <row r="88" spans="1:15" ht="12.75">
      <c r="A88" s="3" t="s">
        <v>456</v>
      </c>
      <c r="B88" s="3" t="s">
        <v>457</v>
      </c>
      <c r="C88" s="3" t="s">
        <v>468</v>
      </c>
      <c r="D88" s="3" t="s">
        <v>335</v>
      </c>
      <c r="E88" s="3" t="s">
        <v>434</v>
      </c>
      <c r="F88" s="4">
        <v>39932</v>
      </c>
      <c r="G88" s="5">
        <v>12479843</v>
      </c>
      <c r="H88" s="3" t="s">
        <v>347</v>
      </c>
      <c r="I88" s="5">
        <v>28.67</v>
      </c>
      <c r="J88" s="3" t="s">
        <v>469</v>
      </c>
      <c r="K88" s="3" t="s">
        <v>470</v>
      </c>
      <c r="L88" s="5">
        <v>106038.96</v>
      </c>
      <c r="M88" s="12">
        <v>3876458</v>
      </c>
      <c r="N88" s="6">
        <f>+M88-L88</f>
        <v>3770419.04</v>
      </c>
      <c r="O88" s="10">
        <f>+N88/L88</f>
        <v>35.55692209731215</v>
      </c>
    </row>
    <row r="89" spans="1:15" ht="12.75">
      <c r="A89" s="3" t="s">
        <v>456</v>
      </c>
      <c r="B89" s="3" t="s">
        <v>457</v>
      </c>
      <c r="C89" s="3" t="s">
        <v>458</v>
      </c>
      <c r="D89" s="3" t="s">
        <v>335</v>
      </c>
      <c r="E89" s="3" t="s">
        <v>459</v>
      </c>
      <c r="F89" s="4">
        <v>39933</v>
      </c>
      <c r="G89" s="5">
        <v>38542000</v>
      </c>
      <c r="H89" s="3" t="s">
        <v>347</v>
      </c>
      <c r="I89" s="5">
        <v>17.45</v>
      </c>
      <c r="J89" s="3" t="s">
        <v>460</v>
      </c>
      <c r="K89" s="3" t="s">
        <v>461</v>
      </c>
      <c r="L89" s="5">
        <v>4910300.7</v>
      </c>
      <c r="M89" s="12">
        <v>8975725.12</v>
      </c>
      <c r="N89" s="6">
        <f>+M89-L89</f>
        <v>4065424.419999999</v>
      </c>
      <c r="O89" s="10">
        <f>+N89/L89</f>
        <v>0.827937975366763</v>
      </c>
    </row>
    <row r="90" spans="1:15" ht="12.75">
      <c r="A90" s="3" t="s">
        <v>456</v>
      </c>
      <c r="B90" s="3" t="s">
        <v>457</v>
      </c>
      <c r="C90" s="3" t="s">
        <v>471</v>
      </c>
      <c r="D90" s="3" t="s">
        <v>335</v>
      </c>
      <c r="E90" s="3" t="s">
        <v>434</v>
      </c>
      <c r="F90" s="4">
        <v>39948</v>
      </c>
      <c r="G90" s="5">
        <v>1819310</v>
      </c>
      <c r="H90" s="3" t="s">
        <v>347</v>
      </c>
      <c r="I90" s="5">
        <v>6.15</v>
      </c>
      <c r="J90" s="3" t="s">
        <v>472</v>
      </c>
      <c r="K90" s="3" t="s">
        <v>473</v>
      </c>
      <c r="L90" s="5">
        <v>0</v>
      </c>
      <c r="M90" s="12">
        <v>409345</v>
      </c>
      <c r="N90" s="6">
        <f>+M90-L90</f>
        <v>409345</v>
      </c>
      <c r="O90" s="10">
        <v>0</v>
      </c>
    </row>
    <row r="91" spans="1:15" ht="12.75">
      <c r="A91" s="3" t="s">
        <v>456</v>
      </c>
      <c r="B91" s="3" t="s">
        <v>457</v>
      </c>
      <c r="C91" s="3" t="s">
        <v>465</v>
      </c>
      <c r="D91" s="3" t="s">
        <v>335</v>
      </c>
      <c r="E91" s="3" t="s">
        <v>459</v>
      </c>
      <c r="F91" s="4">
        <v>40037</v>
      </c>
      <c r="G91" s="5">
        <v>521250</v>
      </c>
      <c r="H91" s="3" t="s">
        <v>347</v>
      </c>
      <c r="I91" s="5">
        <v>0</v>
      </c>
      <c r="J91" s="3" t="s">
        <v>466</v>
      </c>
      <c r="K91" s="3" t="s">
        <v>467</v>
      </c>
      <c r="L91" s="5">
        <v>0</v>
      </c>
      <c r="M91" s="12">
        <v>45735</v>
      </c>
      <c r="N91" s="6">
        <f>+M91-L91</f>
        <v>45735</v>
      </c>
      <c r="O91" s="10">
        <v>0</v>
      </c>
    </row>
    <row r="92" spans="1:15" ht="12.75">
      <c r="A92" s="3" t="s">
        <v>456</v>
      </c>
      <c r="B92" s="3" t="s">
        <v>457</v>
      </c>
      <c r="C92" s="3" t="s">
        <v>462</v>
      </c>
      <c r="D92" s="3" t="s">
        <v>335</v>
      </c>
      <c r="E92" s="3" t="s">
        <v>459</v>
      </c>
      <c r="F92" s="4">
        <v>40052</v>
      </c>
      <c r="G92" s="5">
        <v>3359000</v>
      </c>
      <c r="H92" s="3" t="s">
        <v>347</v>
      </c>
      <c r="I92" s="5">
        <v>0</v>
      </c>
      <c r="J92" s="3" t="s">
        <v>463</v>
      </c>
      <c r="K92" s="3" t="s">
        <v>464</v>
      </c>
      <c r="L92" s="5">
        <v>0</v>
      </c>
      <c r="M92" s="12">
        <v>0</v>
      </c>
      <c r="N92" s="6">
        <f>+M92-L92</f>
        <v>0</v>
      </c>
      <c r="O92" s="10">
        <v>0</v>
      </c>
    </row>
    <row r="93" spans="1:15" ht="12.75">
      <c r="A93" s="3" t="s">
        <v>456</v>
      </c>
      <c r="B93" s="3" t="s">
        <v>457</v>
      </c>
      <c r="C93" s="3" t="s">
        <v>574</v>
      </c>
      <c r="D93" s="3" t="s">
        <v>335</v>
      </c>
      <c r="E93" s="3" t="s">
        <v>459</v>
      </c>
      <c r="F93" s="4">
        <v>40070</v>
      </c>
      <c r="G93" s="5">
        <v>9593500</v>
      </c>
      <c r="H93" s="3" t="s">
        <v>347</v>
      </c>
      <c r="I93" s="5">
        <v>0</v>
      </c>
      <c r="J93" s="3" t="s">
        <v>575</v>
      </c>
      <c r="K93" s="3" t="s">
        <v>576</v>
      </c>
      <c r="L93" s="5">
        <v>0</v>
      </c>
      <c r="M93" s="12">
        <v>0</v>
      </c>
      <c r="N93" s="6">
        <f>+M93-L93</f>
        <v>0</v>
      </c>
      <c r="O93" s="10">
        <v>0</v>
      </c>
    </row>
    <row r="94" spans="1:15" ht="12.75">
      <c r="A94" s="3" t="s">
        <v>482</v>
      </c>
      <c r="B94" s="3" t="s">
        <v>483</v>
      </c>
      <c r="C94" s="3" t="s">
        <v>484</v>
      </c>
      <c r="D94" s="3" t="s">
        <v>335</v>
      </c>
      <c r="E94" s="3" t="s">
        <v>485</v>
      </c>
      <c r="F94" s="4">
        <v>39890</v>
      </c>
      <c r="G94" s="5">
        <v>785878</v>
      </c>
      <c r="H94" s="3" t="s">
        <v>337</v>
      </c>
      <c r="I94" s="5">
        <v>0</v>
      </c>
      <c r="J94" s="3" t="s">
        <v>486</v>
      </c>
      <c r="K94" s="3" t="s">
        <v>487</v>
      </c>
      <c r="L94" s="5">
        <v>521894</v>
      </c>
      <c r="M94" s="12">
        <v>784469</v>
      </c>
      <c r="N94" s="6">
        <f>+M94-L94</f>
        <v>262575</v>
      </c>
      <c r="O94" s="10">
        <f>+N94/L94</f>
        <v>0.50311940738924</v>
      </c>
    </row>
    <row r="95" spans="1:15" ht="12.75">
      <c r="A95" s="3" t="s">
        <v>482</v>
      </c>
      <c r="B95" s="3" t="s">
        <v>483</v>
      </c>
      <c r="C95" s="3" t="s">
        <v>488</v>
      </c>
      <c r="D95" s="3" t="s">
        <v>335</v>
      </c>
      <c r="E95" s="3" t="s">
        <v>489</v>
      </c>
      <c r="F95" s="4">
        <v>39904</v>
      </c>
      <c r="G95" s="5">
        <v>132971468</v>
      </c>
      <c r="H95" s="3" t="s">
        <v>337</v>
      </c>
      <c r="I95" s="5">
        <v>688.71</v>
      </c>
      <c r="J95" s="3" t="s">
        <v>490</v>
      </c>
      <c r="K95" s="3" t="s">
        <v>491</v>
      </c>
      <c r="L95" s="5">
        <v>15536851</v>
      </c>
      <c r="M95" s="12">
        <v>35765363</v>
      </c>
      <c r="N95" s="6">
        <f>+M95-L95</f>
        <v>20228512</v>
      </c>
      <c r="O95" s="10">
        <f>+N95/L95</f>
        <v>1.3019698779372988</v>
      </c>
    </row>
    <row r="96" spans="1:15" ht="12.75">
      <c r="A96" s="3" t="s">
        <v>482</v>
      </c>
      <c r="B96" s="3" t="s">
        <v>483</v>
      </c>
      <c r="C96" s="3" t="s">
        <v>492</v>
      </c>
      <c r="D96" s="3" t="s">
        <v>335</v>
      </c>
      <c r="E96" s="3" t="s">
        <v>489</v>
      </c>
      <c r="F96" s="4">
        <v>39904</v>
      </c>
      <c r="G96" s="5">
        <v>5089013</v>
      </c>
      <c r="H96" s="3" t="s">
        <v>337</v>
      </c>
      <c r="I96" s="5">
        <v>40.27</v>
      </c>
      <c r="J96" s="3" t="s">
        <v>493</v>
      </c>
      <c r="K96" s="3" t="s">
        <v>494</v>
      </c>
      <c r="L96" s="5">
        <v>481938</v>
      </c>
      <c r="M96" s="12">
        <v>1219493</v>
      </c>
      <c r="N96" s="6">
        <f>+M96-L96</f>
        <v>737555</v>
      </c>
      <c r="O96" s="10">
        <f>+N96/L96</f>
        <v>1.5303939510891442</v>
      </c>
    </row>
    <row r="97" spans="1:15" ht="12.75">
      <c r="A97" s="3" t="s">
        <v>482</v>
      </c>
      <c r="B97" s="3" t="s">
        <v>483</v>
      </c>
      <c r="C97" s="3" t="s">
        <v>502</v>
      </c>
      <c r="D97" s="3" t="s">
        <v>335</v>
      </c>
      <c r="E97" s="3" t="s">
        <v>496</v>
      </c>
      <c r="F97" s="4">
        <v>39904</v>
      </c>
      <c r="G97" s="5">
        <v>70714174</v>
      </c>
      <c r="H97" s="3" t="s">
        <v>337</v>
      </c>
      <c r="I97" s="5">
        <v>330.46</v>
      </c>
      <c r="J97" s="3" t="s">
        <v>503</v>
      </c>
      <c r="K97" s="3" t="s">
        <v>504</v>
      </c>
      <c r="L97" s="5">
        <v>3565509</v>
      </c>
      <c r="M97" s="12">
        <v>12490469</v>
      </c>
      <c r="N97" s="6">
        <f>+M97-L97</f>
        <v>8924960</v>
      </c>
      <c r="O97" s="10">
        <f>+N97/L97</f>
        <v>2.503137700676117</v>
      </c>
    </row>
    <row r="98" spans="1:15" ht="12.75">
      <c r="A98" s="3" t="s">
        <v>482</v>
      </c>
      <c r="B98" s="3" t="s">
        <v>483</v>
      </c>
      <c r="C98" s="3" t="s">
        <v>499</v>
      </c>
      <c r="D98" s="3" t="s">
        <v>335</v>
      </c>
      <c r="E98" s="3" t="s">
        <v>496</v>
      </c>
      <c r="F98" s="4">
        <v>39913</v>
      </c>
      <c r="G98" s="5">
        <v>336688</v>
      </c>
      <c r="H98" s="3" t="s">
        <v>337</v>
      </c>
      <c r="I98" s="5">
        <v>2.07</v>
      </c>
      <c r="J98" s="3" t="s">
        <v>500</v>
      </c>
      <c r="K98" s="3" t="s">
        <v>501</v>
      </c>
      <c r="L98" s="5">
        <v>54949</v>
      </c>
      <c r="M98" s="12">
        <v>132324</v>
      </c>
      <c r="N98" s="6">
        <f>+M98-L98</f>
        <v>77375</v>
      </c>
      <c r="O98" s="10">
        <f>+N98/L98</f>
        <v>1.4081238967042167</v>
      </c>
    </row>
    <row r="99" spans="1:15" ht="12.75">
      <c r="A99" s="3" t="s">
        <v>482</v>
      </c>
      <c r="B99" s="3" t="s">
        <v>483</v>
      </c>
      <c r="C99" s="3" t="s">
        <v>534</v>
      </c>
      <c r="D99" s="3" t="s">
        <v>335</v>
      </c>
      <c r="E99" s="3" t="s">
        <v>496</v>
      </c>
      <c r="F99" s="4">
        <v>39972</v>
      </c>
      <c r="G99" s="5">
        <v>296978743</v>
      </c>
      <c r="H99" s="3" t="s">
        <v>337</v>
      </c>
      <c r="I99" s="5">
        <v>2750.7</v>
      </c>
      <c r="J99" s="3" t="s">
        <v>535</v>
      </c>
      <c r="K99" s="3" t="s">
        <v>536</v>
      </c>
      <c r="L99" s="5">
        <v>0</v>
      </c>
      <c r="M99" s="12">
        <v>81056484</v>
      </c>
      <c r="N99" s="6">
        <f>+M99-L99</f>
        <v>81056484</v>
      </c>
      <c r="O99" s="10">
        <v>0</v>
      </c>
    </row>
    <row r="100" spans="1:15" ht="12.75">
      <c r="A100" s="3" t="s">
        <v>482</v>
      </c>
      <c r="B100" s="3" t="s">
        <v>483</v>
      </c>
      <c r="C100" s="3" t="s">
        <v>537</v>
      </c>
      <c r="D100" s="3" t="s">
        <v>335</v>
      </c>
      <c r="E100" s="3" t="s">
        <v>496</v>
      </c>
      <c r="F100" s="4">
        <v>39995</v>
      </c>
      <c r="G100" s="5">
        <v>98620828</v>
      </c>
      <c r="H100" s="3" t="s">
        <v>337</v>
      </c>
      <c r="I100" s="5">
        <v>1576.16</v>
      </c>
      <c r="J100" s="3" t="s">
        <v>538</v>
      </c>
      <c r="K100" s="3" t="s">
        <v>539</v>
      </c>
      <c r="L100" s="5">
        <v>0</v>
      </c>
      <c r="M100" s="12">
        <v>45262466</v>
      </c>
      <c r="N100" s="6">
        <f>+M100-L100</f>
        <v>45262466</v>
      </c>
      <c r="O100" s="10">
        <v>0</v>
      </c>
    </row>
    <row r="101" spans="1:15" ht="12.75">
      <c r="A101" s="3" t="s">
        <v>482</v>
      </c>
      <c r="B101" s="3" t="s">
        <v>483</v>
      </c>
      <c r="C101" s="3" t="s">
        <v>495</v>
      </c>
      <c r="D101" s="3" t="s">
        <v>335</v>
      </c>
      <c r="E101" s="3" t="s">
        <v>496</v>
      </c>
      <c r="F101" s="4">
        <v>40018</v>
      </c>
      <c r="G101" s="5">
        <v>4614065</v>
      </c>
      <c r="H101" s="3" t="s">
        <v>382</v>
      </c>
      <c r="I101" s="5">
        <v>0.03</v>
      </c>
      <c r="J101" s="3" t="s">
        <v>497</v>
      </c>
      <c r="K101" s="3" t="s">
        <v>498</v>
      </c>
      <c r="L101" s="5">
        <v>0</v>
      </c>
      <c r="M101" s="12">
        <v>0</v>
      </c>
      <c r="N101" s="6">
        <f>+M101-L101</f>
        <v>0</v>
      </c>
      <c r="O101" s="10">
        <v>0</v>
      </c>
    </row>
    <row r="102" spans="1:15" ht="12.75">
      <c r="A102" s="3" t="s">
        <v>343</v>
      </c>
      <c r="B102" s="3" t="s">
        <v>344</v>
      </c>
      <c r="C102" s="3" t="s">
        <v>523</v>
      </c>
      <c r="D102" s="3" t="s">
        <v>335</v>
      </c>
      <c r="E102" s="3" t="s">
        <v>346</v>
      </c>
      <c r="F102" s="4">
        <v>39930</v>
      </c>
      <c r="G102" s="5">
        <v>418724</v>
      </c>
      <c r="H102" s="3" t="s">
        <v>430</v>
      </c>
      <c r="I102" s="5">
        <v>4.77</v>
      </c>
      <c r="J102" s="3" t="s">
        <v>348</v>
      </c>
      <c r="K102" s="3" t="s">
        <v>349</v>
      </c>
      <c r="L102" s="5">
        <v>81993.21</v>
      </c>
      <c r="M102" s="12">
        <v>183165.6</v>
      </c>
      <c r="N102" s="6">
        <f>+M102-L102</f>
        <v>101172.39</v>
      </c>
      <c r="O102" s="10">
        <f>+N102/L102</f>
        <v>1.233911808063131</v>
      </c>
    </row>
    <row r="103" spans="1:15" ht="12.75">
      <c r="A103" s="3" t="s">
        <v>343</v>
      </c>
      <c r="B103" s="3" t="s">
        <v>344</v>
      </c>
      <c r="C103" s="3" t="s">
        <v>544</v>
      </c>
      <c r="D103" s="3" t="s">
        <v>335</v>
      </c>
      <c r="E103" s="3" t="s">
        <v>346</v>
      </c>
      <c r="F103" s="4">
        <v>39930</v>
      </c>
      <c r="G103" s="5">
        <v>334703</v>
      </c>
      <c r="H103" s="3" t="s">
        <v>430</v>
      </c>
      <c r="I103" s="5">
        <v>0</v>
      </c>
      <c r="J103" s="3" t="s">
        <v>348</v>
      </c>
      <c r="K103" s="3" t="s">
        <v>349</v>
      </c>
      <c r="L103" s="5">
        <v>0</v>
      </c>
      <c r="M103" s="12">
        <v>0</v>
      </c>
      <c r="N103" s="6">
        <f>+M103-L103</f>
        <v>0</v>
      </c>
      <c r="O103" s="10">
        <v>0</v>
      </c>
    </row>
    <row r="104" spans="1:15" ht="12.75">
      <c r="A104" s="3" t="s">
        <v>343</v>
      </c>
      <c r="B104" s="3" t="s">
        <v>344</v>
      </c>
      <c r="C104" s="3" t="s">
        <v>453</v>
      </c>
      <c r="D104" s="3" t="s">
        <v>335</v>
      </c>
      <c r="E104" s="3" t="s">
        <v>346</v>
      </c>
      <c r="F104" s="4">
        <v>39938</v>
      </c>
      <c r="G104" s="5">
        <v>334806</v>
      </c>
      <c r="H104" s="3" t="s">
        <v>430</v>
      </c>
      <c r="I104" s="5">
        <v>2.54</v>
      </c>
      <c r="J104" s="3" t="s">
        <v>348</v>
      </c>
      <c r="K104" s="3" t="s">
        <v>349</v>
      </c>
      <c r="L104" s="5">
        <v>13018.44</v>
      </c>
      <c r="M104" s="12">
        <v>101513.48</v>
      </c>
      <c r="N104" s="6">
        <f>+M104-L104</f>
        <v>88495.04</v>
      </c>
      <c r="O104" s="10">
        <f>+N104/L104</f>
        <v>6.797668537858606</v>
      </c>
    </row>
    <row r="105" spans="1:15" ht="12.75">
      <c r="A105" s="3" t="s">
        <v>343</v>
      </c>
      <c r="B105" s="3" t="s">
        <v>344</v>
      </c>
      <c r="C105" s="3" t="s">
        <v>582</v>
      </c>
      <c r="D105" s="3" t="s">
        <v>335</v>
      </c>
      <c r="E105" s="3" t="s">
        <v>346</v>
      </c>
      <c r="F105" s="4">
        <v>39945</v>
      </c>
      <c r="G105" s="5">
        <v>363663</v>
      </c>
      <c r="H105" s="3" t="s">
        <v>430</v>
      </c>
      <c r="I105" s="5">
        <v>1.31</v>
      </c>
      <c r="J105" s="3" t="s">
        <v>348</v>
      </c>
      <c r="K105" s="3" t="s">
        <v>349</v>
      </c>
      <c r="L105" s="5">
        <v>71024.81</v>
      </c>
      <c r="M105" s="12">
        <v>130742.92</v>
      </c>
      <c r="N105" s="6">
        <f>+M105-L105</f>
        <v>59718.11</v>
      </c>
      <c r="O105" s="10">
        <f>+N105/L105</f>
        <v>0.8408063323224659</v>
      </c>
    </row>
    <row r="106" spans="1:15" ht="12.75">
      <c r="A106" s="3" t="s">
        <v>343</v>
      </c>
      <c r="B106" s="3" t="s">
        <v>344</v>
      </c>
      <c r="C106" s="3" t="s">
        <v>432</v>
      </c>
      <c r="D106" s="3" t="s">
        <v>335</v>
      </c>
      <c r="E106" s="3" t="s">
        <v>346</v>
      </c>
      <c r="F106" s="4">
        <v>39946</v>
      </c>
      <c r="G106" s="5">
        <v>239241</v>
      </c>
      <c r="H106" s="3" t="s">
        <v>430</v>
      </c>
      <c r="I106" s="5">
        <v>0.47</v>
      </c>
      <c r="J106" s="3" t="s">
        <v>348</v>
      </c>
      <c r="K106" s="3" t="s">
        <v>349</v>
      </c>
      <c r="L106" s="5">
        <v>0</v>
      </c>
      <c r="M106" s="12">
        <v>21047.54</v>
      </c>
      <c r="N106" s="6">
        <f>+M106-L106</f>
        <v>21047.54</v>
      </c>
      <c r="O106" s="10">
        <v>0</v>
      </c>
    </row>
    <row r="107" spans="1:15" ht="12.75">
      <c r="A107" s="3" t="s">
        <v>343</v>
      </c>
      <c r="B107" s="3" t="s">
        <v>344</v>
      </c>
      <c r="C107" s="3" t="s">
        <v>445</v>
      </c>
      <c r="D107" s="3" t="s">
        <v>335</v>
      </c>
      <c r="E107" s="3" t="s">
        <v>346</v>
      </c>
      <c r="F107" s="4">
        <v>39947</v>
      </c>
      <c r="G107" s="5">
        <v>228750</v>
      </c>
      <c r="H107" s="3" t="s">
        <v>430</v>
      </c>
      <c r="I107" s="5">
        <v>0.74</v>
      </c>
      <c r="J107" s="3" t="s">
        <v>348</v>
      </c>
      <c r="K107" s="3" t="s">
        <v>349</v>
      </c>
      <c r="L107" s="5">
        <v>61051.43</v>
      </c>
      <c r="M107" s="12">
        <v>103261.52</v>
      </c>
      <c r="N107" s="6">
        <f>+M107-L107</f>
        <v>42210.090000000004</v>
      </c>
      <c r="O107" s="10">
        <f>+N107/L107</f>
        <v>0.6913857709803031</v>
      </c>
    </row>
    <row r="108" spans="1:15" ht="12.75">
      <c r="A108" s="3" t="s">
        <v>343</v>
      </c>
      <c r="B108" s="3" t="s">
        <v>344</v>
      </c>
      <c r="C108" s="3" t="s">
        <v>345</v>
      </c>
      <c r="D108" s="3" t="s">
        <v>335</v>
      </c>
      <c r="E108" s="3" t="s">
        <v>346</v>
      </c>
      <c r="F108" s="4">
        <v>39952</v>
      </c>
      <c r="G108" s="5">
        <v>29214</v>
      </c>
      <c r="H108" s="3" t="s">
        <v>347</v>
      </c>
      <c r="I108" s="5">
        <v>1</v>
      </c>
      <c r="J108" s="3" t="s">
        <v>348</v>
      </c>
      <c r="K108" s="3" t="s">
        <v>349</v>
      </c>
      <c r="L108" s="5">
        <v>7534.28</v>
      </c>
      <c r="M108" s="12">
        <v>15034.56</v>
      </c>
      <c r="N108" s="6">
        <f>+M108-L108</f>
        <v>7500.28</v>
      </c>
      <c r="O108" s="10">
        <f>+N108/L108</f>
        <v>0.9954872927472831</v>
      </c>
    </row>
    <row r="109" spans="1:15" ht="12.75">
      <c r="A109" s="3" t="s">
        <v>343</v>
      </c>
      <c r="B109" s="3" t="s">
        <v>344</v>
      </c>
      <c r="C109" s="3" t="s">
        <v>429</v>
      </c>
      <c r="D109" s="3" t="s">
        <v>335</v>
      </c>
      <c r="E109" s="3" t="s">
        <v>346</v>
      </c>
      <c r="F109" s="4">
        <v>39965</v>
      </c>
      <c r="G109" s="5">
        <v>229125</v>
      </c>
      <c r="H109" s="3" t="s">
        <v>430</v>
      </c>
      <c r="I109" s="5">
        <v>0.55</v>
      </c>
      <c r="J109" s="3" t="s">
        <v>348</v>
      </c>
      <c r="K109" s="3" t="s">
        <v>349</v>
      </c>
      <c r="L109" s="5">
        <v>29595.77</v>
      </c>
      <c r="M109" s="12">
        <v>70037.82</v>
      </c>
      <c r="N109" s="6">
        <f>+M109-L109</f>
        <v>40442.05</v>
      </c>
      <c r="O109" s="10">
        <f>+N109/L109</f>
        <v>1.366480750458596</v>
      </c>
    </row>
    <row r="110" spans="1:15" ht="12.75">
      <c r="A110" s="3" t="s">
        <v>343</v>
      </c>
      <c r="B110" s="3" t="s">
        <v>344</v>
      </c>
      <c r="C110" s="3" t="s">
        <v>520</v>
      </c>
      <c r="D110" s="3" t="s">
        <v>335</v>
      </c>
      <c r="E110" s="3" t="s">
        <v>346</v>
      </c>
      <c r="F110" s="4">
        <v>39981</v>
      </c>
      <c r="G110" s="5">
        <v>246900</v>
      </c>
      <c r="H110" s="3" t="s">
        <v>430</v>
      </c>
      <c r="I110" s="5">
        <v>1.65</v>
      </c>
      <c r="J110" s="3" t="s">
        <v>348</v>
      </c>
      <c r="K110" s="3" t="s">
        <v>349</v>
      </c>
      <c r="L110" s="5">
        <v>35419.46</v>
      </c>
      <c r="M110" s="12">
        <v>75619.36</v>
      </c>
      <c r="N110" s="6">
        <f>+M110-L110</f>
        <v>40199.9</v>
      </c>
      <c r="O110" s="10">
        <f>+N110/L110</f>
        <v>1.1349664845257381</v>
      </c>
    </row>
    <row r="111" spans="1:15" ht="12.75">
      <c r="A111" s="3" t="s">
        <v>343</v>
      </c>
      <c r="B111" s="3" t="s">
        <v>344</v>
      </c>
      <c r="C111" s="3" t="s">
        <v>452</v>
      </c>
      <c r="D111" s="3" t="s">
        <v>335</v>
      </c>
      <c r="E111" s="3" t="s">
        <v>346</v>
      </c>
      <c r="F111" s="4">
        <v>40004</v>
      </c>
      <c r="G111" s="5">
        <v>288436</v>
      </c>
      <c r="H111" s="3" t="s">
        <v>430</v>
      </c>
      <c r="I111" s="5">
        <v>1</v>
      </c>
      <c r="J111" s="3" t="s">
        <v>348</v>
      </c>
      <c r="K111" s="3" t="s">
        <v>349</v>
      </c>
      <c r="L111" s="5">
        <v>18235.6</v>
      </c>
      <c r="M111" s="12">
        <v>43305.96</v>
      </c>
      <c r="N111" s="6">
        <f>+M111-L111</f>
        <v>25070.36</v>
      </c>
      <c r="O111" s="10">
        <f>+N111/L111</f>
        <v>1.3748031323345544</v>
      </c>
    </row>
    <row r="112" spans="1:15" ht="12.75">
      <c r="A112" s="3" t="s">
        <v>343</v>
      </c>
      <c r="B112" s="3" t="s">
        <v>344</v>
      </c>
      <c r="C112" s="3" t="s">
        <v>455</v>
      </c>
      <c r="D112" s="3" t="s">
        <v>335</v>
      </c>
      <c r="E112" s="3" t="s">
        <v>346</v>
      </c>
      <c r="F112" s="4">
        <v>40007</v>
      </c>
      <c r="G112" s="5">
        <v>42366</v>
      </c>
      <c r="H112" s="3" t="s">
        <v>430</v>
      </c>
      <c r="I112" s="5">
        <v>0</v>
      </c>
      <c r="J112" s="3" t="s">
        <v>348</v>
      </c>
      <c r="K112" s="3" t="s">
        <v>349</v>
      </c>
      <c r="L112" s="5">
        <v>6047.96</v>
      </c>
      <c r="M112" s="12">
        <v>6047.96</v>
      </c>
      <c r="N112" s="6">
        <f>+M112-L112</f>
        <v>0</v>
      </c>
      <c r="O112" s="10">
        <f>+N112/L112</f>
        <v>0</v>
      </c>
    </row>
    <row r="113" spans="1:15" ht="12.75">
      <c r="A113" s="3" t="s">
        <v>343</v>
      </c>
      <c r="B113" s="3" t="s">
        <v>344</v>
      </c>
      <c r="C113" s="3" t="s">
        <v>442</v>
      </c>
      <c r="D113" s="3" t="s">
        <v>335</v>
      </c>
      <c r="E113" s="3" t="s">
        <v>346</v>
      </c>
      <c r="F113" s="4">
        <v>40009</v>
      </c>
      <c r="G113" s="5">
        <v>47210</v>
      </c>
      <c r="H113" s="3" t="s">
        <v>430</v>
      </c>
      <c r="I113" s="5">
        <v>1</v>
      </c>
      <c r="J113" s="3" t="s">
        <v>348</v>
      </c>
      <c r="K113" s="3" t="s">
        <v>349</v>
      </c>
      <c r="L113" s="5">
        <v>6560</v>
      </c>
      <c r="M113" s="12">
        <v>15644.62</v>
      </c>
      <c r="N113" s="6">
        <f>+M113-L113</f>
        <v>9084.62</v>
      </c>
      <c r="O113" s="10">
        <f>+N113/L113</f>
        <v>1.3848506097560978</v>
      </c>
    </row>
    <row r="114" spans="1:15" ht="12.75">
      <c r="A114" s="3" t="s">
        <v>343</v>
      </c>
      <c r="B114" s="3" t="s">
        <v>344</v>
      </c>
      <c r="C114" s="3" t="s">
        <v>521</v>
      </c>
      <c r="D114" s="3" t="s">
        <v>335</v>
      </c>
      <c r="E114" s="3" t="s">
        <v>346</v>
      </c>
      <c r="F114" s="4">
        <v>40010</v>
      </c>
      <c r="G114" s="5">
        <v>0</v>
      </c>
      <c r="H114" s="3" t="s">
        <v>522</v>
      </c>
      <c r="I114" s="5">
        <v>0</v>
      </c>
      <c r="J114" s="3" t="s">
        <v>348</v>
      </c>
      <c r="K114" s="3" t="s">
        <v>349</v>
      </c>
      <c r="L114" s="5">
        <v>0</v>
      </c>
      <c r="M114" s="12">
        <v>0</v>
      </c>
      <c r="N114" s="6">
        <f>+M114-L114</f>
        <v>0</v>
      </c>
      <c r="O114" s="10">
        <v>0</v>
      </c>
    </row>
    <row r="115" spans="1:15" ht="12.75">
      <c r="A115" s="3" t="s">
        <v>343</v>
      </c>
      <c r="B115" s="3" t="s">
        <v>344</v>
      </c>
      <c r="C115" s="3" t="s">
        <v>449</v>
      </c>
      <c r="D115" s="3" t="s">
        <v>335</v>
      </c>
      <c r="E115" s="3" t="s">
        <v>346</v>
      </c>
      <c r="F115" s="4">
        <v>40011</v>
      </c>
      <c r="G115" s="5">
        <v>224784</v>
      </c>
      <c r="H115" s="3" t="s">
        <v>430</v>
      </c>
      <c r="I115" s="5">
        <v>0.01</v>
      </c>
      <c r="J115" s="3" t="s">
        <v>348</v>
      </c>
      <c r="K115" s="3" t="s">
        <v>349</v>
      </c>
      <c r="L115" s="5">
        <v>0</v>
      </c>
      <c r="M115" s="12">
        <v>1426.38</v>
      </c>
      <c r="N115" s="6">
        <f>+M115-L115</f>
        <v>1426.38</v>
      </c>
      <c r="O115" s="10">
        <v>0</v>
      </c>
    </row>
    <row r="116" spans="1:15" ht="12.75">
      <c r="A116" s="3" t="s">
        <v>343</v>
      </c>
      <c r="B116" s="3" t="s">
        <v>344</v>
      </c>
      <c r="C116" s="3" t="s">
        <v>454</v>
      </c>
      <c r="D116" s="3" t="s">
        <v>335</v>
      </c>
      <c r="E116" s="3" t="s">
        <v>346</v>
      </c>
      <c r="F116" s="4">
        <v>40016</v>
      </c>
      <c r="G116" s="5">
        <v>380370</v>
      </c>
      <c r="H116" s="3" t="s">
        <v>430</v>
      </c>
      <c r="I116" s="5">
        <v>1.13</v>
      </c>
      <c r="J116" s="3" t="s">
        <v>348</v>
      </c>
      <c r="K116" s="3" t="s">
        <v>349</v>
      </c>
      <c r="L116" s="5">
        <v>44154.42</v>
      </c>
      <c r="M116" s="12">
        <v>102085.13</v>
      </c>
      <c r="N116" s="6">
        <f>+M116-L116</f>
        <v>57930.71000000001</v>
      </c>
      <c r="O116" s="10">
        <f>+N116/L116</f>
        <v>1.3120025129986987</v>
      </c>
    </row>
    <row r="117" spans="1:15" ht="12.75">
      <c r="A117" s="3" t="s">
        <v>343</v>
      </c>
      <c r="B117" s="3" t="s">
        <v>344</v>
      </c>
      <c r="C117" s="3" t="s">
        <v>431</v>
      </c>
      <c r="D117" s="3" t="s">
        <v>335</v>
      </c>
      <c r="E117" s="3" t="s">
        <v>346</v>
      </c>
      <c r="F117" s="4">
        <v>40024</v>
      </c>
      <c r="G117" s="5">
        <v>877841</v>
      </c>
      <c r="H117" s="3" t="s">
        <v>347</v>
      </c>
      <c r="I117" s="5">
        <v>1.81</v>
      </c>
      <c r="J117" s="3" t="s">
        <v>348</v>
      </c>
      <c r="K117" s="3" t="s">
        <v>349</v>
      </c>
      <c r="L117" s="5">
        <v>10734.63</v>
      </c>
      <c r="M117" s="12">
        <v>112058.15</v>
      </c>
      <c r="N117" s="6">
        <f>+M117-L117</f>
        <v>101323.51999999999</v>
      </c>
      <c r="O117" s="10">
        <f>+N117/L117</f>
        <v>9.438939208896812</v>
      </c>
    </row>
    <row r="118" spans="1:15" ht="12.75">
      <c r="A118" s="3" t="s">
        <v>343</v>
      </c>
      <c r="B118" s="3" t="s">
        <v>344</v>
      </c>
      <c r="C118" s="3" t="s">
        <v>441</v>
      </c>
      <c r="D118" s="3" t="s">
        <v>335</v>
      </c>
      <c r="E118" s="3" t="s">
        <v>346</v>
      </c>
      <c r="F118" s="4">
        <v>40036</v>
      </c>
      <c r="G118" s="5">
        <v>1877158</v>
      </c>
      <c r="H118" s="3" t="s">
        <v>430</v>
      </c>
      <c r="I118" s="5">
        <v>5.58</v>
      </c>
      <c r="J118" s="3" t="s">
        <v>348</v>
      </c>
      <c r="K118" s="3" t="s">
        <v>349</v>
      </c>
      <c r="L118" s="5">
        <v>26411.28</v>
      </c>
      <c r="M118" s="12">
        <v>375053.25</v>
      </c>
      <c r="N118" s="6">
        <f>+M118-L118</f>
        <v>348641.97</v>
      </c>
      <c r="O118" s="10">
        <f>+N118/L118</f>
        <v>13.200495015765991</v>
      </c>
    </row>
    <row r="119" spans="1:15" ht="12.75">
      <c r="A119" s="3" t="s">
        <v>343</v>
      </c>
      <c r="B119" s="3" t="s">
        <v>344</v>
      </c>
      <c r="C119" s="3" t="s">
        <v>545</v>
      </c>
      <c r="D119" s="3" t="s">
        <v>335</v>
      </c>
      <c r="E119" s="3" t="s">
        <v>346</v>
      </c>
      <c r="F119" s="4">
        <v>40038</v>
      </c>
      <c r="G119" s="5">
        <v>106708</v>
      </c>
      <c r="H119" s="3" t="s">
        <v>347</v>
      </c>
      <c r="I119" s="5">
        <v>0</v>
      </c>
      <c r="J119" s="3" t="s">
        <v>348</v>
      </c>
      <c r="K119" s="3" t="s">
        <v>349</v>
      </c>
      <c r="L119" s="5">
        <v>0</v>
      </c>
      <c r="M119" s="12">
        <v>0</v>
      </c>
      <c r="N119" s="6">
        <f>+M119-L119</f>
        <v>0</v>
      </c>
      <c r="O119" s="10">
        <v>0</v>
      </c>
    </row>
    <row r="120" spans="1:15" ht="12.75">
      <c r="A120" s="3" t="s">
        <v>343</v>
      </c>
      <c r="B120" s="3" t="s">
        <v>344</v>
      </c>
      <c r="C120" s="3" t="s">
        <v>547</v>
      </c>
      <c r="D120" s="3" t="s">
        <v>335</v>
      </c>
      <c r="E120" s="3" t="s">
        <v>346</v>
      </c>
      <c r="F120" s="4">
        <v>40038</v>
      </c>
      <c r="G120" s="5">
        <v>229587</v>
      </c>
      <c r="H120" s="3" t="s">
        <v>430</v>
      </c>
      <c r="I120" s="5">
        <v>0</v>
      </c>
      <c r="J120" s="3" t="s">
        <v>348</v>
      </c>
      <c r="K120" s="3" t="s">
        <v>349</v>
      </c>
      <c r="L120" s="5">
        <v>0</v>
      </c>
      <c r="M120" s="12">
        <v>763.47</v>
      </c>
      <c r="N120" s="6">
        <f>+M120-L120</f>
        <v>763.47</v>
      </c>
      <c r="O120" s="10">
        <v>0</v>
      </c>
    </row>
    <row r="121" spans="1:15" ht="12.75">
      <c r="A121" s="3" t="s">
        <v>343</v>
      </c>
      <c r="B121" s="3" t="s">
        <v>344</v>
      </c>
      <c r="C121" s="3" t="s">
        <v>526</v>
      </c>
      <c r="D121" s="3" t="s">
        <v>335</v>
      </c>
      <c r="E121" s="3" t="s">
        <v>346</v>
      </c>
      <c r="F121" s="4">
        <v>40058</v>
      </c>
      <c r="G121" s="5">
        <v>142445</v>
      </c>
      <c r="H121" s="3" t="s">
        <v>430</v>
      </c>
      <c r="I121" s="5">
        <v>0.59</v>
      </c>
      <c r="J121" s="3" t="s">
        <v>348</v>
      </c>
      <c r="K121" s="3" t="s">
        <v>349</v>
      </c>
      <c r="L121" s="5">
        <v>0</v>
      </c>
      <c r="M121" s="12">
        <v>16664.33</v>
      </c>
      <c r="N121" s="6">
        <f>+M121-L121</f>
        <v>16664.33</v>
      </c>
      <c r="O121" s="10">
        <v>0</v>
      </c>
    </row>
    <row r="122" spans="1:15" ht="12.75">
      <c r="A122" s="3" t="s">
        <v>343</v>
      </c>
      <c r="B122" s="3" t="s">
        <v>344</v>
      </c>
      <c r="C122" s="3" t="s">
        <v>480</v>
      </c>
      <c r="D122" s="3" t="s">
        <v>335</v>
      </c>
      <c r="E122" s="3" t="s">
        <v>336</v>
      </c>
      <c r="F122" s="4">
        <v>40071</v>
      </c>
      <c r="G122" s="5">
        <v>260000</v>
      </c>
      <c r="H122" s="3" t="s">
        <v>430</v>
      </c>
      <c r="I122" s="5">
        <v>1.13</v>
      </c>
      <c r="J122" s="3" t="s">
        <v>338</v>
      </c>
      <c r="K122" s="3" t="s">
        <v>339</v>
      </c>
      <c r="L122" s="5">
        <v>0</v>
      </c>
      <c r="M122" s="12">
        <v>18202.67</v>
      </c>
      <c r="N122" s="6">
        <f>+M122-L122</f>
        <v>18202.67</v>
      </c>
      <c r="O122" s="10">
        <v>0</v>
      </c>
    </row>
    <row r="123" spans="1:15" ht="12.75">
      <c r="A123" s="3" t="s">
        <v>343</v>
      </c>
      <c r="B123" s="3" t="s">
        <v>344</v>
      </c>
      <c r="C123" s="3" t="s">
        <v>481</v>
      </c>
      <c r="D123" s="3" t="s">
        <v>335</v>
      </c>
      <c r="E123" s="3" t="s">
        <v>336</v>
      </c>
      <c r="F123" s="4">
        <v>40071</v>
      </c>
      <c r="G123" s="5">
        <v>760786</v>
      </c>
      <c r="H123" s="3" t="s">
        <v>430</v>
      </c>
      <c r="I123" s="5">
        <v>1.39</v>
      </c>
      <c r="J123" s="3" t="s">
        <v>338</v>
      </c>
      <c r="K123" s="3" t="s">
        <v>339</v>
      </c>
      <c r="L123" s="5">
        <v>0</v>
      </c>
      <c r="M123" s="12">
        <v>34733.1</v>
      </c>
      <c r="N123" s="6">
        <f>+M123-L123</f>
        <v>34733.1</v>
      </c>
      <c r="O123" s="10">
        <v>0</v>
      </c>
    </row>
    <row r="124" spans="1:15" ht="12.75">
      <c r="A124" s="3" t="s">
        <v>343</v>
      </c>
      <c r="B124" s="3" t="s">
        <v>344</v>
      </c>
      <c r="C124" s="3" t="s">
        <v>448</v>
      </c>
      <c r="D124" s="3" t="s">
        <v>335</v>
      </c>
      <c r="E124" s="3" t="s">
        <v>346</v>
      </c>
      <c r="F124" s="4">
        <v>40073</v>
      </c>
      <c r="G124" s="5">
        <v>485003</v>
      </c>
      <c r="H124" s="3" t="s">
        <v>430</v>
      </c>
      <c r="I124" s="5">
        <v>3.25</v>
      </c>
      <c r="J124" s="3" t="s">
        <v>348</v>
      </c>
      <c r="K124" s="3" t="s">
        <v>349</v>
      </c>
      <c r="L124" s="5">
        <v>0</v>
      </c>
      <c r="M124" s="12">
        <v>95588.97</v>
      </c>
      <c r="N124" s="6">
        <f>+M124-L124</f>
        <v>95588.97</v>
      </c>
      <c r="O124" s="10">
        <v>0</v>
      </c>
    </row>
    <row r="125" spans="1:15" ht="12.75">
      <c r="A125" s="3" t="s">
        <v>343</v>
      </c>
      <c r="B125" s="3" t="s">
        <v>344</v>
      </c>
      <c r="C125" s="3" t="s">
        <v>524</v>
      </c>
      <c r="D125" s="3" t="s">
        <v>335</v>
      </c>
      <c r="E125" s="3" t="s">
        <v>346</v>
      </c>
      <c r="F125" s="4">
        <v>40074</v>
      </c>
      <c r="G125" s="5">
        <v>26432</v>
      </c>
      <c r="H125" s="3" t="s">
        <v>525</v>
      </c>
      <c r="I125" s="5">
        <v>0.24</v>
      </c>
      <c r="J125" s="3" t="s">
        <v>348</v>
      </c>
      <c r="K125" s="3" t="s">
        <v>349</v>
      </c>
      <c r="L125" s="5">
        <v>0</v>
      </c>
      <c r="M125" s="12">
        <v>4821.22</v>
      </c>
      <c r="N125" s="6">
        <f>+M125-L125</f>
        <v>4821.22</v>
      </c>
      <c r="O125" s="10">
        <v>0</v>
      </c>
    </row>
    <row r="126" spans="1:15" ht="12.75">
      <c r="A126" s="3" t="s">
        <v>343</v>
      </c>
      <c r="B126" s="3" t="s">
        <v>344</v>
      </c>
      <c r="C126" s="3" t="s">
        <v>527</v>
      </c>
      <c r="D126" s="3" t="s">
        <v>335</v>
      </c>
      <c r="E126" s="3" t="s">
        <v>346</v>
      </c>
      <c r="F126" s="4">
        <v>40074</v>
      </c>
      <c r="G126" s="5">
        <v>105142</v>
      </c>
      <c r="H126" s="3" t="s">
        <v>430</v>
      </c>
      <c r="I126" s="5">
        <v>0.95</v>
      </c>
      <c r="J126" s="3" t="s">
        <v>348</v>
      </c>
      <c r="K126" s="3" t="s">
        <v>349</v>
      </c>
      <c r="L126" s="5">
        <v>0</v>
      </c>
      <c r="M126" s="12">
        <v>32180.79</v>
      </c>
      <c r="N126" s="6">
        <f>+M126-L126</f>
        <v>32180.79</v>
      </c>
      <c r="O126" s="10">
        <v>0</v>
      </c>
    </row>
    <row r="127" spans="1:15" ht="12.75">
      <c r="A127" s="3" t="s">
        <v>343</v>
      </c>
      <c r="B127" s="3" t="s">
        <v>344</v>
      </c>
      <c r="C127" s="3" t="s">
        <v>546</v>
      </c>
      <c r="D127" s="3" t="s">
        <v>335</v>
      </c>
      <c r="E127" s="3" t="s">
        <v>346</v>
      </c>
      <c r="F127" s="4">
        <v>40074</v>
      </c>
      <c r="G127" s="5">
        <v>105189</v>
      </c>
      <c r="H127" s="3" t="s">
        <v>430</v>
      </c>
      <c r="I127" s="5">
        <v>0.14</v>
      </c>
      <c r="J127" s="3" t="s">
        <v>348</v>
      </c>
      <c r="K127" s="3" t="s">
        <v>349</v>
      </c>
      <c r="L127" s="5">
        <v>0</v>
      </c>
      <c r="M127" s="12">
        <v>3900.68</v>
      </c>
      <c r="N127" s="6">
        <f>+M127-L127</f>
        <v>3900.68</v>
      </c>
      <c r="O127" s="10">
        <v>0</v>
      </c>
    </row>
    <row r="128" spans="1:15" ht="12.75">
      <c r="A128" s="3" t="s">
        <v>343</v>
      </c>
      <c r="B128" s="3" t="s">
        <v>344</v>
      </c>
      <c r="C128" s="3" t="s">
        <v>450</v>
      </c>
      <c r="D128" s="3" t="s">
        <v>335</v>
      </c>
      <c r="E128" s="3" t="s">
        <v>346</v>
      </c>
      <c r="F128" s="4">
        <v>40077</v>
      </c>
      <c r="G128" s="5">
        <v>500000</v>
      </c>
      <c r="H128" s="3" t="s">
        <v>430</v>
      </c>
      <c r="I128" s="5">
        <v>1.07</v>
      </c>
      <c r="J128" s="3" t="s">
        <v>348</v>
      </c>
      <c r="K128" s="3" t="s">
        <v>349</v>
      </c>
      <c r="L128" s="5">
        <v>0</v>
      </c>
      <c r="M128" s="12">
        <v>27090.34</v>
      </c>
      <c r="N128" s="6">
        <f>+M128-L128</f>
        <v>27090.34</v>
      </c>
      <c r="O128" s="10">
        <v>0</v>
      </c>
    </row>
    <row r="129" spans="1:15" ht="12.75">
      <c r="A129" s="3" t="s">
        <v>343</v>
      </c>
      <c r="B129" s="3" t="s">
        <v>344</v>
      </c>
      <c r="C129" s="3" t="s">
        <v>443</v>
      </c>
      <c r="D129" s="3" t="s">
        <v>335</v>
      </c>
      <c r="E129" s="3" t="s">
        <v>346</v>
      </c>
      <c r="F129" s="4">
        <v>40081</v>
      </c>
      <c r="G129" s="5">
        <v>457410</v>
      </c>
      <c r="H129" s="3" t="s">
        <v>430</v>
      </c>
      <c r="I129" s="5">
        <v>0</v>
      </c>
      <c r="J129" s="3" t="s">
        <v>348</v>
      </c>
      <c r="K129" s="3" t="s">
        <v>349</v>
      </c>
      <c r="L129" s="5">
        <v>0</v>
      </c>
      <c r="M129" s="12">
        <v>0</v>
      </c>
      <c r="N129" s="6">
        <f>+M129-L129</f>
        <v>0</v>
      </c>
      <c r="O129" s="10">
        <v>0</v>
      </c>
    </row>
    <row r="130" spans="1:15" ht="12.75">
      <c r="A130" s="3" t="s">
        <v>343</v>
      </c>
      <c r="B130" s="3" t="s">
        <v>344</v>
      </c>
      <c r="C130" s="3" t="s">
        <v>446</v>
      </c>
      <c r="D130" s="3" t="s">
        <v>335</v>
      </c>
      <c r="E130" s="3" t="s">
        <v>346</v>
      </c>
      <c r="F130" s="4">
        <v>40085</v>
      </c>
      <c r="G130" s="5">
        <v>170933</v>
      </c>
      <c r="H130" s="3" t="s">
        <v>430</v>
      </c>
      <c r="I130" s="5">
        <v>0.74</v>
      </c>
      <c r="J130" s="3" t="s">
        <v>348</v>
      </c>
      <c r="K130" s="3" t="s">
        <v>349</v>
      </c>
      <c r="L130" s="5">
        <v>0</v>
      </c>
      <c r="M130" s="12">
        <v>20168.5</v>
      </c>
      <c r="N130" s="6">
        <f>+M130-L130</f>
        <v>20168.5</v>
      </c>
      <c r="O130" s="10">
        <v>0</v>
      </c>
    </row>
    <row r="131" spans="1:15" ht="12.75">
      <c r="A131" s="3" t="s">
        <v>343</v>
      </c>
      <c r="B131" s="3" t="s">
        <v>344</v>
      </c>
      <c r="C131" s="3" t="s">
        <v>444</v>
      </c>
      <c r="D131" s="3" t="s">
        <v>335</v>
      </c>
      <c r="E131" s="3" t="s">
        <v>346</v>
      </c>
      <c r="F131" s="4">
        <v>40086</v>
      </c>
      <c r="G131" s="5">
        <v>382500</v>
      </c>
      <c r="H131" s="3" t="s">
        <v>430</v>
      </c>
      <c r="I131" s="5">
        <v>0</v>
      </c>
      <c r="J131" s="3" t="s">
        <v>348</v>
      </c>
      <c r="K131" s="3" t="s">
        <v>349</v>
      </c>
      <c r="L131" s="5">
        <v>0</v>
      </c>
      <c r="M131" s="12">
        <v>0</v>
      </c>
      <c r="N131" s="6">
        <f>+M131-L131</f>
        <v>0</v>
      </c>
      <c r="O131" s="10">
        <v>0</v>
      </c>
    </row>
    <row r="132" spans="1:15" ht="12.75">
      <c r="A132" s="3" t="s">
        <v>343</v>
      </c>
      <c r="B132" s="3" t="s">
        <v>344</v>
      </c>
      <c r="C132" s="3" t="s">
        <v>447</v>
      </c>
      <c r="D132" s="3" t="s">
        <v>335</v>
      </c>
      <c r="E132" s="3" t="s">
        <v>346</v>
      </c>
      <c r="F132" s="4">
        <v>40086</v>
      </c>
      <c r="G132" s="5">
        <v>494130</v>
      </c>
      <c r="H132" s="3" t="s">
        <v>430</v>
      </c>
      <c r="I132" s="5">
        <v>1.8</v>
      </c>
      <c r="J132" s="3" t="s">
        <v>348</v>
      </c>
      <c r="K132" s="3" t="s">
        <v>349</v>
      </c>
      <c r="L132" s="5">
        <v>0</v>
      </c>
      <c r="M132" s="12">
        <v>48894.34</v>
      </c>
      <c r="N132" s="6">
        <f>+M132-L132</f>
        <v>48894.34</v>
      </c>
      <c r="O132" s="10">
        <v>0</v>
      </c>
    </row>
    <row r="133" spans="1:15" ht="12.75">
      <c r="A133" s="3" t="s">
        <v>343</v>
      </c>
      <c r="B133" s="3" t="s">
        <v>344</v>
      </c>
      <c r="C133" s="3" t="s">
        <v>451</v>
      </c>
      <c r="D133" s="3" t="s">
        <v>335</v>
      </c>
      <c r="E133" s="3" t="s">
        <v>346</v>
      </c>
      <c r="F133" s="4">
        <v>40086</v>
      </c>
      <c r="G133" s="5">
        <v>184773</v>
      </c>
      <c r="H133" s="3" t="s">
        <v>430</v>
      </c>
      <c r="I133" s="5">
        <v>0.53</v>
      </c>
      <c r="J133" s="3" t="s">
        <v>348</v>
      </c>
      <c r="K133" s="3" t="s">
        <v>349</v>
      </c>
      <c r="L133" s="5">
        <v>0</v>
      </c>
      <c r="M133" s="12">
        <v>12948.6</v>
      </c>
      <c r="N133" s="6">
        <f>+M133-L133</f>
        <v>12948.6</v>
      </c>
      <c r="O133" s="10">
        <v>0</v>
      </c>
    </row>
    <row r="134" spans="1:15" ht="12.75">
      <c r="A134" s="3" t="s">
        <v>343</v>
      </c>
      <c r="B134" s="3" t="s">
        <v>344</v>
      </c>
      <c r="C134" s="3" t="s">
        <v>548</v>
      </c>
      <c r="D134" s="3" t="s">
        <v>335</v>
      </c>
      <c r="E134" s="3" t="s">
        <v>346</v>
      </c>
      <c r="F134" s="4">
        <v>40086</v>
      </c>
      <c r="G134" s="5">
        <v>50084</v>
      </c>
      <c r="H134" s="3" t="s">
        <v>525</v>
      </c>
      <c r="I134" s="5">
        <v>0</v>
      </c>
      <c r="J134" s="3" t="s">
        <v>348</v>
      </c>
      <c r="K134" s="3" t="s">
        <v>349</v>
      </c>
      <c r="L134" s="5">
        <v>0</v>
      </c>
      <c r="M134" s="12">
        <v>0</v>
      </c>
      <c r="N134" s="6">
        <f>+M134-L134</f>
        <v>0</v>
      </c>
      <c r="O134" s="10">
        <v>0</v>
      </c>
    </row>
    <row r="135" spans="1:15" ht="12.75">
      <c r="A135" s="3" t="s">
        <v>332</v>
      </c>
      <c r="B135" s="3" t="s">
        <v>333</v>
      </c>
      <c r="C135" s="3" t="s">
        <v>406</v>
      </c>
      <c r="D135" s="3" t="s">
        <v>335</v>
      </c>
      <c r="E135" s="3" t="s">
        <v>346</v>
      </c>
      <c r="F135" s="4">
        <v>39962</v>
      </c>
      <c r="G135" s="5">
        <v>299724</v>
      </c>
      <c r="H135" s="3" t="s">
        <v>337</v>
      </c>
      <c r="I135" s="5">
        <v>3</v>
      </c>
      <c r="J135" s="3" t="s">
        <v>348</v>
      </c>
      <c r="K135" s="3" t="s">
        <v>349</v>
      </c>
      <c r="L135" s="5">
        <v>135932.87</v>
      </c>
      <c r="M135" s="12">
        <v>223005.08</v>
      </c>
      <c r="N135" s="6">
        <f>+M135-L135</f>
        <v>87072.20999999999</v>
      </c>
      <c r="O135" s="10">
        <f>+N135/L135</f>
        <v>0.6405530170885084</v>
      </c>
    </row>
    <row r="136" spans="1:15" ht="12.75">
      <c r="A136" s="3" t="s">
        <v>332</v>
      </c>
      <c r="B136" s="3" t="s">
        <v>333</v>
      </c>
      <c r="C136" s="3" t="s">
        <v>341</v>
      </c>
      <c r="D136" s="3" t="s">
        <v>335</v>
      </c>
      <c r="E136" s="3" t="s">
        <v>336</v>
      </c>
      <c r="F136" s="4">
        <v>39980</v>
      </c>
      <c r="G136" s="5">
        <v>430000</v>
      </c>
      <c r="H136" s="3" t="s">
        <v>337</v>
      </c>
      <c r="I136" s="5">
        <v>0.33</v>
      </c>
      <c r="J136" s="3" t="s">
        <v>338</v>
      </c>
      <c r="K136" s="3" t="s">
        <v>339</v>
      </c>
      <c r="L136" s="5">
        <v>31221.85</v>
      </c>
      <c r="M136" s="12">
        <v>78767.04</v>
      </c>
      <c r="N136" s="6">
        <f>+M136-L136</f>
        <v>47545.189999999995</v>
      </c>
      <c r="O136" s="10">
        <f>+N136/L136</f>
        <v>1.522817834305142</v>
      </c>
    </row>
    <row r="137" spans="1:15" ht="12.75">
      <c r="A137" s="3" t="s">
        <v>332</v>
      </c>
      <c r="B137" s="3" t="s">
        <v>333</v>
      </c>
      <c r="C137" s="3" t="s">
        <v>401</v>
      </c>
      <c r="D137" s="3" t="s">
        <v>335</v>
      </c>
      <c r="E137" s="3" t="s">
        <v>336</v>
      </c>
      <c r="F137" s="4">
        <v>39980</v>
      </c>
      <c r="G137" s="5">
        <v>259059</v>
      </c>
      <c r="H137" s="3" t="s">
        <v>337</v>
      </c>
      <c r="I137" s="5">
        <v>0</v>
      </c>
      <c r="J137" s="3" t="s">
        <v>338</v>
      </c>
      <c r="K137" s="3" t="s">
        <v>339</v>
      </c>
      <c r="L137" s="5">
        <v>0</v>
      </c>
      <c r="M137" s="12">
        <v>0</v>
      </c>
      <c r="N137" s="6">
        <f>+M137-L137</f>
        <v>0</v>
      </c>
      <c r="O137" s="10">
        <v>0</v>
      </c>
    </row>
    <row r="138" spans="1:15" ht="12.75">
      <c r="A138" s="3" t="s">
        <v>332</v>
      </c>
      <c r="B138" s="3" t="s">
        <v>333</v>
      </c>
      <c r="C138" s="3" t="s">
        <v>402</v>
      </c>
      <c r="D138" s="3" t="s">
        <v>335</v>
      </c>
      <c r="E138" s="3" t="s">
        <v>336</v>
      </c>
      <c r="F138" s="4">
        <v>39980</v>
      </c>
      <c r="G138" s="5">
        <v>899819</v>
      </c>
      <c r="H138" s="3" t="s">
        <v>337</v>
      </c>
      <c r="I138" s="5">
        <v>0.25</v>
      </c>
      <c r="J138" s="3" t="s">
        <v>338</v>
      </c>
      <c r="K138" s="3" t="s">
        <v>339</v>
      </c>
      <c r="L138" s="5">
        <v>8685.34</v>
      </c>
      <c r="M138" s="12">
        <v>12328.07</v>
      </c>
      <c r="N138" s="6">
        <f>+M138-L138</f>
        <v>3642.7299999999996</v>
      </c>
      <c r="O138" s="10">
        <f>+N138/L138</f>
        <v>0.41941132989612373</v>
      </c>
    </row>
    <row r="139" spans="1:15" ht="12.75">
      <c r="A139" s="3" t="s">
        <v>332</v>
      </c>
      <c r="B139" s="3" t="s">
        <v>333</v>
      </c>
      <c r="C139" s="3" t="s">
        <v>334</v>
      </c>
      <c r="D139" s="3" t="s">
        <v>335</v>
      </c>
      <c r="E139" s="3" t="s">
        <v>336</v>
      </c>
      <c r="F139" s="4">
        <v>39983</v>
      </c>
      <c r="G139" s="5">
        <v>475171</v>
      </c>
      <c r="H139" s="3" t="s">
        <v>337</v>
      </c>
      <c r="I139" s="5">
        <v>0.51</v>
      </c>
      <c r="J139" s="3" t="s">
        <v>338</v>
      </c>
      <c r="K139" s="3" t="s">
        <v>339</v>
      </c>
      <c r="L139" s="5">
        <v>5145.35</v>
      </c>
      <c r="M139" s="12">
        <v>21080.82</v>
      </c>
      <c r="N139" s="6">
        <f>+M139-L139</f>
        <v>15935.47</v>
      </c>
      <c r="O139" s="10">
        <f>+N139/L139</f>
        <v>3.097062396144091</v>
      </c>
    </row>
    <row r="140" spans="1:15" ht="12.75">
      <c r="A140" s="3" t="s">
        <v>332</v>
      </c>
      <c r="B140" s="3" t="s">
        <v>333</v>
      </c>
      <c r="C140" s="3" t="s">
        <v>400</v>
      </c>
      <c r="D140" s="3" t="s">
        <v>335</v>
      </c>
      <c r="E140" s="3" t="s">
        <v>336</v>
      </c>
      <c r="F140" s="4">
        <v>39983</v>
      </c>
      <c r="G140" s="5">
        <v>319933</v>
      </c>
      <c r="H140" s="3" t="s">
        <v>337</v>
      </c>
      <c r="I140" s="5">
        <v>0</v>
      </c>
      <c r="J140" s="3" t="s">
        <v>338</v>
      </c>
      <c r="K140" s="3" t="s">
        <v>339</v>
      </c>
      <c r="L140" s="5">
        <v>0</v>
      </c>
      <c r="M140" s="12">
        <v>0</v>
      </c>
      <c r="N140" s="6">
        <f>+M140-L140</f>
        <v>0</v>
      </c>
      <c r="O140" s="10">
        <v>0</v>
      </c>
    </row>
    <row r="141" spans="1:15" ht="12.75">
      <c r="A141" s="3" t="s">
        <v>332</v>
      </c>
      <c r="B141" s="3" t="s">
        <v>333</v>
      </c>
      <c r="C141" s="3" t="s">
        <v>394</v>
      </c>
      <c r="D141" s="3" t="s">
        <v>335</v>
      </c>
      <c r="E141" s="3" t="s">
        <v>336</v>
      </c>
      <c r="F141" s="4">
        <v>39988</v>
      </c>
      <c r="G141" s="5">
        <v>599242</v>
      </c>
      <c r="H141" s="3" t="s">
        <v>337</v>
      </c>
      <c r="I141" s="5">
        <v>1.5</v>
      </c>
      <c r="J141" s="3" t="s">
        <v>338</v>
      </c>
      <c r="K141" s="3" t="s">
        <v>339</v>
      </c>
      <c r="L141" s="5">
        <v>26692.64</v>
      </c>
      <c r="M141" s="12">
        <v>68606.42</v>
      </c>
      <c r="N141" s="6">
        <f>+M141-L141</f>
        <v>41913.78</v>
      </c>
      <c r="O141" s="10">
        <f>+N141/L141</f>
        <v>1.5702373388319777</v>
      </c>
    </row>
    <row r="142" spans="1:15" ht="12.75">
      <c r="A142" s="3" t="s">
        <v>332</v>
      </c>
      <c r="B142" s="3" t="s">
        <v>333</v>
      </c>
      <c r="C142" s="3" t="s">
        <v>397</v>
      </c>
      <c r="D142" s="3" t="s">
        <v>335</v>
      </c>
      <c r="E142" s="3" t="s">
        <v>336</v>
      </c>
      <c r="F142" s="4">
        <v>39995</v>
      </c>
      <c r="G142" s="5">
        <v>800000</v>
      </c>
      <c r="H142" s="3" t="s">
        <v>337</v>
      </c>
      <c r="I142" s="5">
        <v>0.5</v>
      </c>
      <c r="J142" s="3" t="s">
        <v>338</v>
      </c>
      <c r="K142" s="3" t="s">
        <v>339</v>
      </c>
      <c r="L142" s="5">
        <v>7313.42</v>
      </c>
      <c r="M142" s="12">
        <v>20717.28</v>
      </c>
      <c r="N142" s="6">
        <f>+M142-L142</f>
        <v>13403.859999999999</v>
      </c>
      <c r="O142" s="10">
        <f>+N142/L142</f>
        <v>1.832775910586292</v>
      </c>
    </row>
    <row r="143" spans="1:15" ht="12.75">
      <c r="A143" s="3" t="s">
        <v>332</v>
      </c>
      <c r="B143" s="3" t="s">
        <v>333</v>
      </c>
      <c r="C143" s="3" t="s">
        <v>421</v>
      </c>
      <c r="D143" s="3" t="s">
        <v>335</v>
      </c>
      <c r="E143" s="3" t="s">
        <v>422</v>
      </c>
      <c r="F143" s="4">
        <v>39995</v>
      </c>
      <c r="G143" s="5">
        <v>267227</v>
      </c>
      <c r="H143" s="3" t="s">
        <v>423</v>
      </c>
      <c r="I143" s="5">
        <v>22</v>
      </c>
      <c r="J143" s="3" t="s">
        <v>424</v>
      </c>
      <c r="K143" s="3" t="s">
        <v>425</v>
      </c>
      <c r="L143" s="5">
        <v>176408.77</v>
      </c>
      <c r="M143" s="12">
        <v>267227</v>
      </c>
      <c r="N143" s="6">
        <f>+M143-L143</f>
        <v>90818.23000000001</v>
      </c>
      <c r="O143" s="10">
        <f>+N143/L143</f>
        <v>0.5148169787703866</v>
      </c>
    </row>
    <row r="144" spans="1:15" ht="12.75">
      <c r="A144" s="3" t="s">
        <v>332</v>
      </c>
      <c r="B144" s="3" t="s">
        <v>333</v>
      </c>
      <c r="C144" s="3" t="s">
        <v>386</v>
      </c>
      <c r="D144" s="3" t="s">
        <v>335</v>
      </c>
      <c r="E144" s="3" t="s">
        <v>336</v>
      </c>
      <c r="F144" s="4">
        <v>40000</v>
      </c>
      <c r="G144" s="5">
        <v>600000</v>
      </c>
      <c r="H144" s="3" t="s">
        <v>337</v>
      </c>
      <c r="I144" s="5">
        <v>1</v>
      </c>
      <c r="J144" s="3" t="s">
        <v>338</v>
      </c>
      <c r="K144" s="3" t="s">
        <v>339</v>
      </c>
      <c r="L144" s="5">
        <v>10611.32</v>
      </c>
      <c r="M144" s="12">
        <v>38849.58</v>
      </c>
      <c r="N144" s="6">
        <f>+M144-L144</f>
        <v>28238.260000000002</v>
      </c>
      <c r="O144" s="10">
        <f>+N144/L144</f>
        <v>2.661144890550846</v>
      </c>
    </row>
    <row r="145" spans="1:15" ht="12.75">
      <c r="A145" s="3" t="s">
        <v>332</v>
      </c>
      <c r="B145" s="3" t="s">
        <v>333</v>
      </c>
      <c r="C145" s="3" t="s">
        <v>393</v>
      </c>
      <c r="D145" s="3" t="s">
        <v>335</v>
      </c>
      <c r="E145" s="3" t="s">
        <v>336</v>
      </c>
      <c r="F145" s="4">
        <v>40014</v>
      </c>
      <c r="G145" s="5">
        <v>545346</v>
      </c>
      <c r="H145" s="3" t="s">
        <v>337</v>
      </c>
      <c r="I145" s="5">
        <v>0.5</v>
      </c>
      <c r="J145" s="3" t="s">
        <v>338</v>
      </c>
      <c r="K145" s="3" t="s">
        <v>339</v>
      </c>
      <c r="L145" s="5">
        <v>27863.64</v>
      </c>
      <c r="M145" s="12">
        <v>49732.04</v>
      </c>
      <c r="N145" s="6">
        <f>+M145-L145</f>
        <v>21868.4</v>
      </c>
      <c r="O145" s="10">
        <f>+N145/L145</f>
        <v>0.7848364391730586</v>
      </c>
    </row>
    <row r="146" spans="1:15" ht="12.75">
      <c r="A146" s="3" t="s">
        <v>332</v>
      </c>
      <c r="B146" s="3" t="s">
        <v>333</v>
      </c>
      <c r="C146" s="3" t="s">
        <v>395</v>
      </c>
      <c r="D146" s="3" t="s">
        <v>335</v>
      </c>
      <c r="E146" s="3" t="s">
        <v>336</v>
      </c>
      <c r="F146" s="4">
        <v>40014</v>
      </c>
      <c r="G146" s="5">
        <v>479660</v>
      </c>
      <c r="H146" s="3" t="s">
        <v>337</v>
      </c>
      <c r="I146" s="5">
        <v>0.5</v>
      </c>
      <c r="J146" s="3" t="s">
        <v>338</v>
      </c>
      <c r="K146" s="3" t="s">
        <v>339</v>
      </c>
      <c r="L146" s="5">
        <v>7824.51</v>
      </c>
      <c r="M146" s="12">
        <v>27996.01</v>
      </c>
      <c r="N146" s="6">
        <f>+M146-L146</f>
        <v>20171.5</v>
      </c>
      <c r="O146" s="10">
        <f>+N146/L146</f>
        <v>2.57798890920965</v>
      </c>
    </row>
    <row r="147" spans="1:15" ht="12.75">
      <c r="A147" s="3" t="s">
        <v>332</v>
      </c>
      <c r="B147" s="3" t="s">
        <v>333</v>
      </c>
      <c r="C147" s="3" t="s">
        <v>396</v>
      </c>
      <c r="D147" s="3" t="s">
        <v>335</v>
      </c>
      <c r="E147" s="3" t="s">
        <v>336</v>
      </c>
      <c r="F147" s="4">
        <v>40014</v>
      </c>
      <c r="G147" s="5">
        <v>332306</v>
      </c>
      <c r="H147" s="3" t="s">
        <v>337</v>
      </c>
      <c r="I147" s="5">
        <v>0.17</v>
      </c>
      <c r="J147" s="3" t="s">
        <v>338</v>
      </c>
      <c r="K147" s="3" t="s">
        <v>339</v>
      </c>
      <c r="L147" s="5">
        <v>0</v>
      </c>
      <c r="M147" s="12">
        <v>8904.83</v>
      </c>
      <c r="N147" s="6">
        <f>+M147-L147</f>
        <v>8904.83</v>
      </c>
      <c r="O147" s="10">
        <v>0</v>
      </c>
    </row>
    <row r="148" spans="1:15" ht="12.75">
      <c r="A148" s="3" t="s">
        <v>332</v>
      </c>
      <c r="B148" s="3" t="s">
        <v>333</v>
      </c>
      <c r="C148" s="3" t="s">
        <v>391</v>
      </c>
      <c r="D148" s="3" t="s">
        <v>335</v>
      </c>
      <c r="E148" s="3" t="s">
        <v>336</v>
      </c>
      <c r="F148" s="4">
        <v>40017</v>
      </c>
      <c r="G148" s="5">
        <v>359997</v>
      </c>
      <c r="H148" s="3" t="s">
        <v>337</v>
      </c>
      <c r="I148" s="5">
        <v>0</v>
      </c>
      <c r="J148" s="3" t="s">
        <v>338</v>
      </c>
      <c r="K148" s="3" t="s">
        <v>339</v>
      </c>
      <c r="L148" s="5">
        <v>19333.63</v>
      </c>
      <c r="M148" s="12">
        <v>19333.63</v>
      </c>
      <c r="N148" s="6">
        <f>+M148-L148</f>
        <v>0</v>
      </c>
      <c r="O148" s="10">
        <f>+N148/L148</f>
        <v>0</v>
      </c>
    </row>
    <row r="149" spans="1:15" ht="12.75">
      <c r="A149" s="3" t="s">
        <v>332</v>
      </c>
      <c r="B149" s="3" t="s">
        <v>333</v>
      </c>
      <c r="C149" s="3" t="s">
        <v>342</v>
      </c>
      <c r="D149" s="3" t="s">
        <v>335</v>
      </c>
      <c r="E149" s="3" t="s">
        <v>336</v>
      </c>
      <c r="F149" s="4">
        <v>40020</v>
      </c>
      <c r="G149" s="5">
        <v>575000</v>
      </c>
      <c r="H149" s="3" t="s">
        <v>337</v>
      </c>
      <c r="I149" s="5">
        <v>0.56</v>
      </c>
      <c r="J149" s="3" t="s">
        <v>338</v>
      </c>
      <c r="K149" s="3" t="s">
        <v>339</v>
      </c>
      <c r="L149" s="5">
        <v>12040.58</v>
      </c>
      <c r="M149" s="12">
        <v>32217.23</v>
      </c>
      <c r="N149" s="6">
        <f>+M149-L149</f>
        <v>20176.65</v>
      </c>
      <c r="O149" s="10">
        <f>+N149/L149</f>
        <v>1.6757207709263175</v>
      </c>
    </row>
    <row r="150" spans="1:15" ht="12.75">
      <c r="A150" s="3" t="s">
        <v>332</v>
      </c>
      <c r="B150" s="3" t="s">
        <v>333</v>
      </c>
      <c r="C150" s="3" t="s">
        <v>390</v>
      </c>
      <c r="D150" s="3" t="s">
        <v>335</v>
      </c>
      <c r="E150" s="3" t="s">
        <v>336</v>
      </c>
      <c r="F150" s="4">
        <v>40022</v>
      </c>
      <c r="G150" s="5">
        <v>325108</v>
      </c>
      <c r="H150" s="3" t="s">
        <v>337</v>
      </c>
      <c r="I150" s="5">
        <v>0</v>
      </c>
      <c r="J150" s="3" t="s">
        <v>338</v>
      </c>
      <c r="K150" s="3" t="s">
        <v>339</v>
      </c>
      <c r="L150" s="5">
        <v>10666.47</v>
      </c>
      <c r="M150" s="12">
        <v>11232.57</v>
      </c>
      <c r="N150" s="6">
        <f>+M150-L150</f>
        <v>566.1000000000004</v>
      </c>
      <c r="O150" s="10">
        <f>+N150/L150</f>
        <v>0.05307285353073701</v>
      </c>
    </row>
    <row r="151" spans="1:15" ht="12.75">
      <c r="A151" s="3" t="s">
        <v>332</v>
      </c>
      <c r="B151" s="3" t="s">
        <v>333</v>
      </c>
      <c r="C151" s="3" t="s">
        <v>387</v>
      </c>
      <c r="D151" s="3" t="s">
        <v>335</v>
      </c>
      <c r="E151" s="3" t="s">
        <v>336</v>
      </c>
      <c r="F151" s="4">
        <v>40023</v>
      </c>
      <c r="G151" s="5">
        <v>151415</v>
      </c>
      <c r="H151" s="3" t="s">
        <v>337</v>
      </c>
      <c r="I151" s="5">
        <v>0.3</v>
      </c>
      <c r="J151" s="3" t="s">
        <v>338</v>
      </c>
      <c r="K151" s="3" t="s">
        <v>339</v>
      </c>
      <c r="L151" s="5">
        <v>2509.05</v>
      </c>
      <c r="M151" s="12">
        <v>12848.81</v>
      </c>
      <c r="N151" s="6">
        <f>+M151-L151</f>
        <v>10339.759999999998</v>
      </c>
      <c r="O151" s="10">
        <f>+N151/L151</f>
        <v>4.120986030569338</v>
      </c>
    </row>
    <row r="152" spans="1:15" ht="12.75">
      <c r="A152" s="3" t="s">
        <v>332</v>
      </c>
      <c r="B152" s="3" t="s">
        <v>333</v>
      </c>
      <c r="C152" s="3" t="s">
        <v>388</v>
      </c>
      <c r="D152" s="3" t="s">
        <v>335</v>
      </c>
      <c r="E152" s="3" t="s">
        <v>336</v>
      </c>
      <c r="F152" s="4">
        <v>40023</v>
      </c>
      <c r="G152" s="5">
        <v>86284</v>
      </c>
      <c r="H152" s="3" t="s">
        <v>337</v>
      </c>
      <c r="I152" s="5">
        <v>0</v>
      </c>
      <c r="J152" s="3" t="s">
        <v>338</v>
      </c>
      <c r="K152" s="3" t="s">
        <v>339</v>
      </c>
      <c r="L152" s="5">
        <v>0</v>
      </c>
      <c r="M152" s="12">
        <v>0</v>
      </c>
      <c r="N152" s="6">
        <f>+M152-L152</f>
        <v>0</v>
      </c>
      <c r="O152" s="10">
        <v>0</v>
      </c>
    </row>
    <row r="153" spans="1:15" ht="12.75">
      <c r="A153" s="3" t="s">
        <v>332</v>
      </c>
      <c r="B153" s="3" t="s">
        <v>333</v>
      </c>
      <c r="C153" s="3" t="s">
        <v>409</v>
      </c>
      <c r="D153" s="3" t="s">
        <v>335</v>
      </c>
      <c r="E153" s="3" t="s">
        <v>346</v>
      </c>
      <c r="F153" s="4">
        <v>40026</v>
      </c>
      <c r="G153" s="5">
        <v>299918</v>
      </c>
      <c r="H153" s="3" t="s">
        <v>337</v>
      </c>
      <c r="I153" s="5">
        <v>0</v>
      </c>
      <c r="J153" s="3" t="s">
        <v>348</v>
      </c>
      <c r="K153" s="3" t="s">
        <v>349</v>
      </c>
      <c r="L153" s="5">
        <v>0</v>
      </c>
      <c r="M153" s="12">
        <v>0</v>
      </c>
      <c r="N153" s="6">
        <f>+M153-L153</f>
        <v>0</v>
      </c>
      <c r="O153" s="10">
        <v>0</v>
      </c>
    </row>
    <row r="154" spans="1:15" ht="12.75">
      <c r="A154" s="3" t="s">
        <v>332</v>
      </c>
      <c r="B154" s="3" t="s">
        <v>333</v>
      </c>
      <c r="C154" s="3" t="s">
        <v>417</v>
      </c>
      <c r="D154" s="3" t="s">
        <v>335</v>
      </c>
      <c r="E154" s="3" t="s">
        <v>418</v>
      </c>
      <c r="F154" s="4">
        <v>40035</v>
      </c>
      <c r="G154" s="5">
        <v>130359</v>
      </c>
      <c r="H154" s="3" t="s">
        <v>337</v>
      </c>
      <c r="I154" s="5">
        <v>0</v>
      </c>
      <c r="J154" s="3" t="s">
        <v>419</v>
      </c>
      <c r="K154" s="3" t="s">
        <v>420</v>
      </c>
      <c r="L154" s="5">
        <v>57416.9</v>
      </c>
      <c r="M154" s="12">
        <v>57416.9</v>
      </c>
      <c r="N154" s="6">
        <f>+M154-L154</f>
        <v>0</v>
      </c>
      <c r="O154" s="10">
        <f>+N154/L154</f>
        <v>0</v>
      </c>
    </row>
    <row r="155" spans="1:15" ht="12.75">
      <c r="A155" s="3" t="s">
        <v>332</v>
      </c>
      <c r="B155" s="3" t="s">
        <v>333</v>
      </c>
      <c r="C155" s="3" t="s">
        <v>389</v>
      </c>
      <c r="D155" s="3" t="s">
        <v>335</v>
      </c>
      <c r="E155" s="3" t="s">
        <v>336</v>
      </c>
      <c r="F155" s="4">
        <v>40036</v>
      </c>
      <c r="G155" s="5">
        <v>400000</v>
      </c>
      <c r="H155" s="3" t="s">
        <v>337</v>
      </c>
      <c r="I155" s="5">
        <v>0</v>
      </c>
      <c r="J155" s="3" t="s">
        <v>338</v>
      </c>
      <c r="K155" s="3" t="s">
        <v>339</v>
      </c>
      <c r="L155" s="5">
        <v>0</v>
      </c>
      <c r="M155" s="12">
        <v>8229.74</v>
      </c>
      <c r="N155" s="6">
        <f>+M155-L155</f>
        <v>8229.74</v>
      </c>
      <c r="O155" s="10">
        <v>0</v>
      </c>
    </row>
    <row r="156" spans="1:15" ht="12.75">
      <c r="A156" s="3" t="s">
        <v>332</v>
      </c>
      <c r="B156" s="3" t="s">
        <v>333</v>
      </c>
      <c r="C156" s="3" t="s">
        <v>411</v>
      </c>
      <c r="D156" s="3" t="s">
        <v>335</v>
      </c>
      <c r="E156" s="3" t="s">
        <v>346</v>
      </c>
      <c r="F156" s="4">
        <v>40036</v>
      </c>
      <c r="G156" s="5">
        <v>260249</v>
      </c>
      <c r="H156" s="3" t="s">
        <v>337</v>
      </c>
      <c r="I156" s="5">
        <v>0.28</v>
      </c>
      <c r="J156" s="3" t="s">
        <v>348</v>
      </c>
      <c r="K156" s="3" t="s">
        <v>349</v>
      </c>
      <c r="L156" s="5">
        <v>0</v>
      </c>
      <c r="M156" s="12">
        <v>12552.13</v>
      </c>
      <c r="N156" s="6">
        <f>+M156-L156</f>
        <v>12552.13</v>
      </c>
      <c r="O156" s="10">
        <v>0</v>
      </c>
    </row>
    <row r="157" spans="1:15" ht="12.75">
      <c r="A157" s="3" t="s">
        <v>332</v>
      </c>
      <c r="B157" s="3" t="s">
        <v>333</v>
      </c>
      <c r="C157" s="3" t="s">
        <v>392</v>
      </c>
      <c r="D157" s="3" t="s">
        <v>335</v>
      </c>
      <c r="E157" s="3" t="s">
        <v>336</v>
      </c>
      <c r="F157" s="4">
        <v>40047</v>
      </c>
      <c r="G157" s="5">
        <v>262437</v>
      </c>
      <c r="H157" s="3" t="s">
        <v>337</v>
      </c>
      <c r="I157" s="5">
        <v>0.9</v>
      </c>
      <c r="J157" s="3" t="s">
        <v>338</v>
      </c>
      <c r="K157" s="3" t="s">
        <v>339</v>
      </c>
      <c r="L157" s="5">
        <v>0</v>
      </c>
      <c r="M157" s="12">
        <v>23661.13</v>
      </c>
      <c r="N157" s="6">
        <f>+M157-L157</f>
        <v>23661.13</v>
      </c>
      <c r="O157" s="10">
        <v>0</v>
      </c>
    </row>
    <row r="158" spans="1:15" ht="12.75">
      <c r="A158" s="3" t="s">
        <v>332</v>
      </c>
      <c r="B158" s="3" t="s">
        <v>333</v>
      </c>
      <c r="C158" s="3" t="s">
        <v>399</v>
      </c>
      <c r="D158" s="3" t="s">
        <v>335</v>
      </c>
      <c r="E158" s="3" t="s">
        <v>336</v>
      </c>
      <c r="F158" s="4">
        <v>40049</v>
      </c>
      <c r="G158" s="5">
        <v>182411</v>
      </c>
      <c r="H158" s="3" t="s">
        <v>337</v>
      </c>
      <c r="I158" s="5">
        <v>0</v>
      </c>
      <c r="J158" s="3" t="s">
        <v>338</v>
      </c>
      <c r="K158" s="3" t="s">
        <v>339</v>
      </c>
      <c r="L158" s="5">
        <v>0</v>
      </c>
      <c r="M158" s="12">
        <v>1342.05</v>
      </c>
      <c r="N158" s="6">
        <f>+M158-L158</f>
        <v>1342.05</v>
      </c>
      <c r="O158" s="10">
        <v>0</v>
      </c>
    </row>
    <row r="159" spans="1:15" ht="12.75">
      <c r="A159" s="3" t="s">
        <v>332</v>
      </c>
      <c r="B159" s="3" t="s">
        <v>333</v>
      </c>
      <c r="C159" s="3" t="s">
        <v>398</v>
      </c>
      <c r="D159" s="3" t="s">
        <v>335</v>
      </c>
      <c r="E159" s="3" t="s">
        <v>336</v>
      </c>
      <c r="F159" s="4">
        <v>40050</v>
      </c>
      <c r="G159" s="5">
        <v>313029</v>
      </c>
      <c r="H159" s="3" t="s">
        <v>337</v>
      </c>
      <c r="I159" s="5">
        <v>0.23</v>
      </c>
      <c r="J159" s="3" t="s">
        <v>338</v>
      </c>
      <c r="K159" s="3" t="s">
        <v>339</v>
      </c>
      <c r="L159" s="5">
        <v>0</v>
      </c>
      <c r="M159" s="12">
        <v>5638.66</v>
      </c>
      <c r="N159" s="6">
        <f>+M159-L159</f>
        <v>5638.66</v>
      </c>
      <c r="O159" s="10">
        <v>0</v>
      </c>
    </row>
    <row r="160" spans="1:15" ht="12.75">
      <c r="A160" s="3" t="s">
        <v>332</v>
      </c>
      <c r="B160" s="3" t="s">
        <v>333</v>
      </c>
      <c r="C160" s="3" t="s">
        <v>340</v>
      </c>
      <c r="D160" s="3" t="s">
        <v>335</v>
      </c>
      <c r="E160" s="3" t="s">
        <v>336</v>
      </c>
      <c r="F160" s="4">
        <v>40058</v>
      </c>
      <c r="G160" s="5">
        <v>405000</v>
      </c>
      <c r="H160" s="3" t="s">
        <v>337</v>
      </c>
      <c r="I160" s="5">
        <v>0</v>
      </c>
      <c r="J160" s="3" t="s">
        <v>338</v>
      </c>
      <c r="K160" s="3" t="s">
        <v>339</v>
      </c>
      <c r="L160" s="5">
        <v>0</v>
      </c>
      <c r="M160" s="12">
        <v>0</v>
      </c>
      <c r="N160" s="6">
        <f>+M160-L160</f>
        <v>0</v>
      </c>
      <c r="O160" s="10">
        <v>0</v>
      </c>
    </row>
    <row r="161" spans="1:15" ht="12.75">
      <c r="A161" s="3" t="s">
        <v>332</v>
      </c>
      <c r="B161" s="3" t="s">
        <v>333</v>
      </c>
      <c r="C161" s="3" t="s">
        <v>426</v>
      </c>
      <c r="D161" s="3" t="s">
        <v>335</v>
      </c>
      <c r="E161" s="3" t="s">
        <v>418</v>
      </c>
      <c r="F161" s="4">
        <v>40059</v>
      </c>
      <c r="G161" s="5">
        <v>31925</v>
      </c>
      <c r="H161" s="3" t="s">
        <v>337</v>
      </c>
      <c r="I161" s="5">
        <v>0</v>
      </c>
      <c r="J161" s="3" t="s">
        <v>427</v>
      </c>
      <c r="K161" s="3" t="s">
        <v>428</v>
      </c>
      <c r="L161" s="5">
        <v>0</v>
      </c>
      <c r="M161" s="12">
        <v>0</v>
      </c>
      <c r="N161" s="6">
        <f>+M161-L161</f>
        <v>0</v>
      </c>
      <c r="O161" s="10">
        <v>0</v>
      </c>
    </row>
    <row r="162" spans="1:15" ht="12.75">
      <c r="A162" s="3" t="s">
        <v>332</v>
      </c>
      <c r="B162" s="3" t="s">
        <v>333</v>
      </c>
      <c r="C162" s="3" t="s">
        <v>414</v>
      </c>
      <c r="D162" s="3" t="s">
        <v>335</v>
      </c>
      <c r="E162" s="3" t="s">
        <v>346</v>
      </c>
      <c r="F162" s="4">
        <v>40067</v>
      </c>
      <c r="G162" s="5">
        <v>200451</v>
      </c>
      <c r="H162" s="3" t="s">
        <v>337</v>
      </c>
      <c r="I162" s="5">
        <v>0.54</v>
      </c>
      <c r="J162" s="3" t="s">
        <v>348</v>
      </c>
      <c r="K162" s="3" t="s">
        <v>349</v>
      </c>
      <c r="L162" s="5">
        <v>0</v>
      </c>
      <c r="M162" s="12">
        <v>47206.55</v>
      </c>
      <c r="N162" s="6">
        <f>+M162-L162</f>
        <v>47206.55</v>
      </c>
      <c r="O162" s="10">
        <v>0</v>
      </c>
    </row>
    <row r="163" spans="1:15" ht="12.75">
      <c r="A163" s="3" t="s">
        <v>332</v>
      </c>
      <c r="B163" s="3" t="s">
        <v>333</v>
      </c>
      <c r="C163" s="3" t="s">
        <v>403</v>
      </c>
      <c r="D163" s="3" t="s">
        <v>335</v>
      </c>
      <c r="E163" s="3" t="s">
        <v>346</v>
      </c>
      <c r="F163" s="4">
        <v>40073</v>
      </c>
      <c r="G163" s="5">
        <v>668387</v>
      </c>
      <c r="H163" s="3" t="s">
        <v>337</v>
      </c>
      <c r="I163" s="5">
        <v>0</v>
      </c>
      <c r="J163" s="3" t="s">
        <v>348</v>
      </c>
      <c r="K163" s="3" t="s">
        <v>349</v>
      </c>
      <c r="L163" s="5">
        <v>0</v>
      </c>
      <c r="M163" s="12">
        <v>0</v>
      </c>
      <c r="N163" s="6">
        <f>+M163-L163</f>
        <v>0</v>
      </c>
      <c r="O163" s="10">
        <v>0</v>
      </c>
    </row>
    <row r="164" spans="1:15" ht="12.75">
      <c r="A164" s="3" t="s">
        <v>332</v>
      </c>
      <c r="B164" s="3" t="s">
        <v>333</v>
      </c>
      <c r="C164" s="3" t="s">
        <v>410</v>
      </c>
      <c r="D164" s="3" t="s">
        <v>335</v>
      </c>
      <c r="E164" s="3" t="s">
        <v>346</v>
      </c>
      <c r="F164" s="4">
        <v>40073</v>
      </c>
      <c r="G164" s="5">
        <v>600880</v>
      </c>
      <c r="H164" s="3" t="s">
        <v>337</v>
      </c>
      <c r="I164" s="5">
        <v>0.33</v>
      </c>
      <c r="J164" s="3" t="s">
        <v>348</v>
      </c>
      <c r="K164" s="3" t="s">
        <v>349</v>
      </c>
      <c r="L164" s="5">
        <v>0</v>
      </c>
      <c r="M164" s="12">
        <v>5493.59</v>
      </c>
      <c r="N164" s="6">
        <f>+M164-L164</f>
        <v>5493.59</v>
      </c>
      <c r="O164" s="10">
        <v>0</v>
      </c>
    </row>
    <row r="165" spans="1:15" ht="12.75">
      <c r="A165" s="3" t="s">
        <v>332</v>
      </c>
      <c r="B165" s="3" t="s">
        <v>333</v>
      </c>
      <c r="C165" s="3" t="s">
        <v>415</v>
      </c>
      <c r="D165" s="3" t="s">
        <v>335</v>
      </c>
      <c r="E165" s="3" t="s">
        <v>346</v>
      </c>
      <c r="F165" s="4">
        <v>40073</v>
      </c>
      <c r="G165" s="5">
        <v>193155</v>
      </c>
      <c r="H165" s="3" t="s">
        <v>337</v>
      </c>
      <c r="I165" s="5">
        <v>0.53</v>
      </c>
      <c r="J165" s="3" t="s">
        <v>348</v>
      </c>
      <c r="K165" s="3" t="s">
        <v>349</v>
      </c>
      <c r="L165" s="5">
        <v>0</v>
      </c>
      <c r="M165" s="12">
        <v>13475.23</v>
      </c>
      <c r="N165" s="6">
        <f>+M165-L165</f>
        <v>13475.23</v>
      </c>
      <c r="O165" s="10">
        <v>0</v>
      </c>
    </row>
    <row r="166" spans="1:15" ht="12.75">
      <c r="A166" s="3" t="s">
        <v>332</v>
      </c>
      <c r="B166" s="3" t="s">
        <v>333</v>
      </c>
      <c r="C166" s="3" t="s">
        <v>416</v>
      </c>
      <c r="D166" s="3" t="s">
        <v>335</v>
      </c>
      <c r="E166" s="3" t="s">
        <v>346</v>
      </c>
      <c r="F166" s="4">
        <v>40073</v>
      </c>
      <c r="G166" s="5">
        <v>78804</v>
      </c>
      <c r="H166" s="3" t="s">
        <v>337</v>
      </c>
      <c r="I166" s="5">
        <v>0</v>
      </c>
      <c r="J166" s="3" t="s">
        <v>348</v>
      </c>
      <c r="K166" s="3" t="s">
        <v>349</v>
      </c>
      <c r="L166" s="5">
        <v>0</v>
      </c>
      <c r="M166" s="12">
        <v>0</v>
      </c>
      <c r="N166" s="6">
        <f>+M166-L166</f>
        <v>0</v>
      </c>
      <c r="O166" s="10">
        <v>0</v>
      </c>
    </row>
    <row r="167" spans="1:15" ht="12.75">
      <c r="A167" s="3" t="s">
        <v>332</v>
      </c>
      <c r="B167" s="3" t="s">
        <v>333</v>
      </c>
      <c r="C167" s="3" t="s">
        <v>408</v>
      </c>
      <c r="D167" s="3" t="s">
        <v>335</v>
      </c>
      <c r="E167" s="3" t="s">
        <v>346</v>
      </c>
      <c r="F167" s="4">
        <v>40074</v>
      </c>
      <c r="G167" s="5">
        <v>266726</v>
      </c>
      <c r="H167" s="3" t="s">
        <v>337</v>
      </c>
      <c r="I167" s="5">
        <v>0.76</v>
      </c>
      <c r="J167" s="3" t="s">
        <v>348</v>
      </c>
      <c r="K167" s="3" t="s">
        <v>349</v>
      </c>
      <c r="L167" s="5">
        <v>0</v>
      </c>
      <c r="M167" s="12">
        <v>18192.79</v>
      </c>
      <c r="N167" s="6">
        <f>+M167-L167</f>
        <v>18192.79</v>
      </c>
      <c r="O167" s="10">
        <v>0</v>
      </c>
    </row>
    <row r="168" spans="1:15" ht="12.75">
      <c r="A168" s="3" t="s">
        <v>332</v>
      </c>
      <c r="B168" s="3" t="s">
        <v>333</v>
      </c>
      <c r="C168" s="3" t="s">
        <v>413</v>
      </c>
      <c r="D168" s="3" t="s">
        <v>335</v>
      </c>
      <c r="E168" s="3" t="s">
        <v>346</v>
      </c>
      <c r="F168" s="4">
        <v>40077</v>
      </c>
      <c r="G168" s="5">
        <v>170880</v>
      </c>
      <c r="H168" s="3" t="s">
        <v>337</v>
      </c>
      <c r="I168" s="5">
        <v>0.64</v>
      </c>
      <c r="J168" s="3" t="s">
        <v>348</v>
      </c>
      <c r="K168" s="3" t="s">
        <v>349</v>
      </c>
      <c r="L168" s="5">
        <v>0</v>
      </c>
      <c r="M168" s="12">
        <v>14152.89</v>
      </c>
      <c r="N168" s="6">
        <f>+M168-L168</f>
        <v>14152.89</v>
      </c>
      <c r="O168" s="10">
        <v>0</v>
      </c>
    </row>
    <row r="169" spans="1:15" ht="12.75">
      <c r="A169" s="3" t="s">
        <v>332</v>
      </c>
      <c r="B169" s="3" t="s">
        <v>333</v>
      </c>
      <c r="C169" s="3" t="s">
        <v>404</v>
      </c>
      <c r="D169" s="3" t="s">
        <v>335</v>
      </c>
      <c r="E169" s="3" t="s">
        <v>346</v>
      </c>
      <c r="F169" s="4">
        <v>40081</v>
      </c>
      <c r="G169" s="5">
        <v>662567</v>
      </c>
      <c r="H169" s="3" t="s">
        <v>382</v>
      </c>
      <c r="I169" s="5">
        <v>0</v>
      </c>
      <c r="J169" s="3" t="s">
        <v>348</v>
      </c>
      <c r="K169" s="3" t="s">
        <v>349</v>
      </c>
      <c r="L169" s="5">
        <v>0</v>
      </c>
      <c r="M169" s="12">
        <v>0</v>
      </c>
      <c r="N169" s="6">
        <f>+M169-L169</f>
        <v>0</v>
      </c>
      <c r="O169" s="10">
        <v>0</v>
      </c>
    </row>
    <row r="170" spans="1:15" ht="12.75">
      <c r="A170" s="3" t="s">
        <v>332</v>
      </c>
      <c r="B170" s="3" t="s">
        <v>333</v>
      </c>
      <c r="C170" s="3" t="s">
        <v>407</v>
      </c>
      <c r="D170" s="3" t="s">
        <v>335</v>
      </c>
      <c r="E170" s="3" t="s">
        <v>346</v>
      </c>
      <c r="F170" s="4">
        <v>40081</v>
      </c>
      <c r="G170" s="5">
        <v>267750</v>
      </c>
      <c r="H170" s="3" t="s">
        <v>337</v>
      </c>
      <c r="I170" s="5">
        <v>0.67</v>
      </c>
      <c r="J170" s="3" t="s">
        <v>348</v>
      </c>
      <c r="K170" s="3" t="s">
        <v>349</v>
      </c>
      <c r="L170" s="5">
        <v>0</v>
      </c>
      <c r="M170" s="12">
        <v>39041.52</v>
      </c>
      <c r="N170" s="6">
        <f>+M170-L170</f>
        <v>39041.52</v>
      </c>
      <c r="O170" s="10">
        <v>0</v>
      </c>
    </row>
    <row r="171" spans="1:15" ht="12.75">
      <c r="A171" s="3" t="s">
        <v>332</v>
      </c>
      <c r="B171" s="3" t="s">
        <v>333</v>
      </c>
      <c r="C171" s="3" t="s">
        <v>405</v>
      </c>
      <c r="D171" s="3" t="s">
        <v>335</v>
      </c>
      <c r="E171" s="3" t="s">
        <v>346</v>
      </c>
      <c r="F171" s="4">
        <v>40085</v>
      </c>
      <c r="G171" s="5">
        <v>461131</v>
      </c>
      <c r="H171" s="3" t="s">
        <v>337</v>
      </c>
      <c r="I171" s="5">
        <v>1.21</v>
      </c>
      <c r="J171" s="3" t="s">
        <v>348</v>
      </c>
      <c r="K171" s="3" t="s">
        <v>349</v>
      </c>
      <c r="L171" s="5">
        <v>0</v>
      </c>
      <c r="M171" s="12">
        <v>41424.37</v>
      </c>
      <c r="N171" s="6">
        <f>+M171-L171</f>
        <v>41424.37</v>
      </c>
      <c r="O171" s="10">
        <v>0</v>
      </c>
    </row>
    <row r="172" spans="1:15" ht="12.75">
      <c r="A172" s="3" t="s">
        <v>332</v>
      </c>
      <c r="B172" s="3" t="s">
        <v>333</v>
      </c>
      <c r="C172" s="3" t="s">
        <v>412</v>
      </c>
      <c r="D172" s="3" t="s">
        <v>335</v>
      </c>
      <c r="E172" s="3" t="s">
        <v>346</v>
      </c>
      <c r="F172" s="4">
        <v>40086</v>
      </c>
      <c r="G172" s="5">
        <v>277650</v>
      </c>
      <c r="H172" s="3" t="s">
        <v>337</v>
      </c>
      <c r="I172" s="5">
        <v>0.16</v>
      </c>
      <c r="J172" s="3" t="s">
        <v>348</v>
      </c>
      <c r="K172" s="3" t="s">
        <v>349</v>
      </c>
      <c r="L172" s="5">
        <v>0</v>
      </c>
      <c r="M172" s="12">
        <v>7357.25</v>
      </c>
      <c r="N172" s="6">
        <f>+M172-L172</f>
        <v>7357.25</v>
      </c>
      <c r="O172" s="10">
        <v>0</v>
      </c>
    </row>
    <row r="173" spans="1:15" ht="12.75">
      <c r="A173" s="3" t="s">
        <v>332</v>
      </c>
      <c r="B173" s="3" t="s">
        <v>333</v>
      </c>
      <c r="C173" s="3" t="s">
        <v>253</v>
      </c>
      <c r="D173" s="3" t="s">
        <v>335</v>
      </c>
      <c r="E173" s="3" t="s">
        <v>336</v>
      </c>
      <c r="F173" s="4">
        <v>40169</v>
      </c>
      <c r="G173" s="5">
        <v>407672</v>
      </c>
      <c r="H173" s="3" t="s">
        <v>382</v>
      </c>
      <c r="I173" s="5">
        <v>0</v>
      </c>
      <c r="J173" s="3" t="s">
        <v>338</v>
      </c>
      <c r="K173" s="3" t="s">
        <v>339</v>
      </c>
      <c r="L173" s="13">
        <v>0</v>
      </c>
      <c r="M173" s="5">
        <v>0</v>
      </c>
      <c r="N173" s="6">
        <f>+M173-L173</f>
        <v>0</v>
      </c>
      <c r="O173" s="10">
        <v>0</v>
      </c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/>
      <c r="O175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/>
      <c r="O179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/>
      <c r="O185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/>
      <c r="O187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/>
      <c r="O192"/>
    </row>
  </sheetData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0"/>
  <sheetViews>
    <sheetView workbookViewId="0" topLeftCell="A1">
      <selection activeCell="C23" sqref="C23"/>
    </sheetView>
  </sheetViews>
  <sheetFormatPr defaultColWidth="9.140625" defaultRowHeight="12.75"/>
  <cols>
    <col min="1" max="1" width="18.421875" style="1" customWidth="1"/>
    <col min="2" max="2" width="24.00390625" style="1" customWidth="1"/>
    <col min="3" max="3" width="41.421875" style="1" customWidth="1"/>
    <col min="4" max="5" width="22.28125" style="1" bestFit="1" customWidth="1"/>
    <col min="6" max="6" width="22.00390625" style="1" bestFit="1" customWidth="1"/>
  </cols>
  <sheetData>
    <row r="1" spans="1:6" ht="12.75">
      <c r="A1" s="2" t="s">
        <v>321</v>
      </c>
      <c r="B1" s="2" t="s">
        <v>677</v>
      </c>
      <c r="C1" s="2" t="s">
        <v>678</v>
      </c>
      <c r="D1" s="2" t="s">
        <v>679</v>
      </c>
      <c r="E1" s="2" t="s">
        <v>680</v>
      </c>
      <c r="F1" s="2" t="s">
        <v>681</v>
      </c>
    </row>
    <row r="2" spans="1:6" ht="12.75">
      <c r="A2" s="3" t="s">
        <v>534</v>
      </c>
      <c r="B2" s="3" t="s">
        <v>483</v>
      </c>
      <c r="C2" s="3" t="s">
        <v>682</v>
      </c>
      <c r="D2" s="5">
        <v>277325</v>
      </c>
      <c r="E2" s="5">
        <v>0</v>
      </c>
      <c r="F2" s="5">
        <v>138664</v>
      </c>
    </row>
    <row r="3" spans="1:6" ht="12.75">
      <c r="A3" s="3" t="s">
        <v>534</v>
      </c>
      <c r="B3" s="3" t="s">
        <v>483</v>
      </c>
      <c r="C3" s="3" t="s">
        <v>683</v>
      </c>
      <c r="D3" s="5">
        <v>308552</v>
      </c>
      <c r="E3" s="5">
        <v>0</v>
      </c>
      <c r="F3" s="5">
        <v>81126</v>
      </c>
    </row>
    <row r="4" spans="1:6" ht="12.75">
      <c r="A4" s="3" t="s">
        <v>534</v>
      </c>
      <c r="B4" s="3" t="s">
        <v>483</v>
      </c>
      <c r="C4" s="3" t="s">
        <v>684</v>
      </c>
      <c r="D4" s="5">
        <v>124225</v>
      </c>
      <c r="E4" s="5">
        <v>0</v>
      </c>
      <c r="F4" s="5">
        <v>62115</v>
      </c>
    </row>
    <row r="5" spans="1:6" ht="12.75">
      <c r="A5" s="3" t="s">
        <v>534</v>
      </c>
      <c r="B5" s="3" t="s">
        <v>483</v>
      </c>
      <c r="C5" s="3" t="s">
        <v>685</v>
      </c>
      <c r="D5" s="5">
        <v>2609882</v>
      </c>
      <c r="E5" s="5">
        <v>0</v>
      </c>
      <c r="F5" s="5">
        <v>1305000</v>
      </c>
    </row>
    <row r="6" spans="1:6" ht="12.75">
      <c r="A6" s="3" t="s">
        <v>534</v>
      </c>
      <c r="B6" s="3" t="s">
        <v>483</v>
      </c>
      <c r="C6" s="3" t="s">
        <v>686</v>
      </c>
      <c r="D6" s="5">
        <v>699688</v>
      </c>
      <c r="E6" s="5">
        <v>0</v>
      </c>
      <c r="F6" s="5">
        <v>330914</v>
      </c>
    </row>
    <row r="7" spans="1:6" ht="12.75">
      <c r="A7" s="3" t="s">
        <v>534</v>
      </c>
      <c r="B7" s="3" t="s">
        <v>483</v>
      </c>
      <c r="C7" s="3" t="s">
        <v>687</v>
      </c>
      <c r="D7" s="5">
        <v>86543</v>
      </c>
      <c r="E7" s="5">
        <v>0</v>
      </c>
      <c r="F7" s="5">
        <v>0</v>
      </c>
    </row>
    <row r="8" spans="1:6" ht="12.75">
      <c r="A8" s="3" t="s">
        <v>534</v>
      </c>
      <c r="B8" s="3" t="s">
        <v>483</v>
      </c>
      <c r="C8" s="3" t="s">
        <v>688</v>
      </c>
      <c r="D8" s="5">
        <v>136089</v>
      </c>
      <c r="E8" s="5">
        <v>0</v>
      </c>
      <c r="F8" s="5">
        <v>34200</v>
      </c>
    </row>
    <row r="9" spans="1:6" ht="12.75">
      <c r="A9" s="3" t="s">
        <v>534</v>
      </c>
      <c r="B9" s="3" t="s">
        <v>483</v>
      </c>
      <c r="C9" s="3" t="s">
        <v>689</v>
      </c>
      <c r="D9" s="5">
        <v>570267</v>
      </c>
      <c r="E9" s="5">
        <v>0</v>
      </c>
      <c r="F9" s="5">
        <v>251021</v>
      </c>
    </row>
    <row r="10" spans="1:6" ht="12.75">
      <c r="A10" s="3" t="s">
        <v>534</v>
      </c>
      <c r="B10" s="3" t="s">
        <v>483</v>
      </c>
      <c r="C10" s="3" t="s">
        <v>690</v>
      </c>
      <c r="D10" s="5">
        <v>631379</v>
      </c>
      <c r="E10" s="5">
        <v>0</v>
      </c>
      <c r="F10" s="5">
        <v>252552</v>
      </c>
    </row>
    <row r="11" spans="1:6" ht="12.75">
      <c r="A11" s="3" t="s">
        <v>534</v>
      </c>
      <c r="B11" s="3" t="s">
        <v>483</v>
      </c>
      <c r="C11" s="3" t="s">
        <v>691</v>
      </c>
      <c r="D11" s="5">
        <v>123006</v>
      </c>
      <c r="E11" s="5">
        <v>0</v>
      </c>
      <c r="F11" s="5">
        <v>49200</v>
      </c>
    </row>
    <row r="12" spans="1:6" ht="12.75">
      <c r="A12" s="3" t="s">
        <v>534</v>
      </c>
      <c r="B12" s="3" t="s">
        <v>483</v>
      </c>
      <c r="C12" s="3" t="s">
        <v>692</v>
      </c>
      <c r="D12" s="5">
        <v>1080492</v>
      </c>
      <c r="E12" s="5">
        <v>0</v>
      </c>
      <c r="F12" s="5">
        <v>303904</v>
      </c>
    </row>
    <row r="13" spans="1:6" ht="12.75">
      <c r="A13" s="3" t="s">
        <v>534</v>
      </c>
      <c r="B13" s="3" t="s">
        <v>483</v>
      </c>
      <c r="C13" s="3" t="s">
        <v>693</v>
      </c>
      <c r="D13" s="5">
        <v>285671</v>
      </c>
      <c r="E13" s="5">
        <v>0</v>
      </c>
      <c r="F13" s="5">
        <v>285671</v>
      </c>
    </row>
    <row r="14" spans="1:6" ht="12.75">
      <c r="A14" s="3" t="s">
        <v>534</v>
      </c>
      <c r="B14" s="3" t="s">
        <v>483</v>
      </c>
      <c r="C14" s="3" t="s">
        <v>694</v>
      </c>
      <c r="D14" s="5">
        <v>874087</v>
      </c>
      <c r="E14" s="5">
        <v>0</v>
      </c>
      <c r="F14" s="5">
        <v>434405</v>
      </c>
    </row>
    <row r="15" spans="1:6" ht="12.75">
      <c r="A15" s="3" t="s">
        <v>534</v>
      </c>
      <c r="B15" s="3" t="s">
        <v>483</v>
      </c>
      <c r="C15" s="3" t="s">
        <v>695</v>
      </c>
      <c r="D15" s="5">
        <v>435312</v>
      </c>
      <c r="E15" s="5">
        <v>0</v>
      </c>
      <c r="F15" s="5">
        <v>145104</v>
      </c>
    </row>
    <row r="16" spans="1:6" ht="12.75">
      <c r="A16" s="3" t="s">
        <v>534</v>
      </c>
      <c r="B16" s="3" t="s">
        <v>483</v>
      </c>
      <c r="C16" s="3" t="s">
        <v>696</v>
      </c>
      <c r="D16" s="5">
        <v>102066</v>
      </c>
      <c r="E16" s="5">
        <v>0</v>
      </c>
      <c r="F16" s="5">
        <v>25517</v>
      </c>
    </row>
    <row r="17" spans="1:6" ht="12.75">
      <c r="A17" s="3" t="s">
        <v>534</v>
      </c>
      <c r="B17" s="3" t="s">
        <v>483</v>
      </c>
      <c r="C17" s="3" t="s">
        <v>697</v>
      </c>
      <c r="D17" s="5">
        <v>495678</v>
      </c>
      <c r="E17" s="5">
        <v>0</v>
      </c>
      <c r="F17" s="5">
        <v>247840</v>
      </c>
    </row>
    <row r="18" spans="1:6" ht="12.75">
      <c r="A18" s="3" t="s">
        <v>534</v>
      </c>
      <c r="B18" s="3" t="s">
        <v>483</v>
      </c>
      <c r="C18" s="3" t="s">
        <v>698</v>
      </c>
      <c r="D18" s="5">
        <v>902090</v>
      </c>
      <c r="E18" s="5">
        <v>0</v>
      </c>
      <c r="F18" s="5">
        <v>402090</v>
      </c>
    </row>
    <row r="19" spans="1:6" ht="12.75">
      <c r="A19" s="3" t="s">
        <v>534</v>
      </c>
      <c r="B19" s="3" t="s">
        <v>483</v>
      </c>
      <c r="C19" s="3" t="s">
        <v>699</v>
      </c>
      <c r="D19" s="5">
        <v>1161715</v>
      </c>
      <c r="E19" s="5">
        <v>0</v>
      </c>
      <c r="F19" s="5">
        <v>464687</v>
      </c>
    </row>
    <row r="20" spans="1:6" ht="12.75">
      <c r="A20" s="3" t="s">
        <v>534</v>
      </c>
      <c r="B20" s="3" t="s">
        <v>483</v>
      </c>
      <c r="C20" s="3" t="s">
        <v>700</v>
      </c>
      <c r="D20" s="5">
        <v>291973</v>
      </c>
      <c r="E20" s="5">
        <v>0</v>
      </c>
      <c r="F20" s="5">
        <v>0</v>
      </c>
    </row>
    <row r="21" spans="1:6" ht="12.75">
      <c r="A21" s="3" t="s">
        <v>534</v>
      </c>
      <c r="B21" s="3" t="s">
        <v>483</v>
      </c>
      <c r="C21" s="3" t="s">
        <v>701</v>
      </c>
      <c r="D21" s="5">
        <v>2117944</v>
      </c>
      <c r="E21" s="5">
        <v>0</v>
      </c>
      <c r="F21" s="5">
        <v>905000</v>
      </c>
    </row>
    <row r="22" spans="1:6" ht="12.75">
      <c r="A22" s="3" t="s">
        <v>534</v>
      </c>
      <c r="B22" s="3" t="s">
        <v>483</v>
      </c>
      <c r="C22" s="3" t="s">
        <v>702</v>
      </c>
      <c r="D22" s="5">
        <v>989440</v>
      </c>
      <c r="E22" s="5">
        <v>0</v>
      </c>
      <c r="F22" s="5">
        <v>494720</v>
      </c>
    </row>
    <row r="23" spans="1:6" ht="12.75">
      <c r="A23" s="3" t="s">
        <v>534</v>
      </c>
      <c r="B23" s="3" t="s">
        <v>483</v>
      </c>
      <c r="C23" s="3" t="s">
        <v>703</v>
      </c>
      <c r="D23" s="5">
        <v>61222</v>
      </c>
      <c r="E23" s="5">
        <v>0</v>
      </c>
      <c r="F23" s="5">
        <v>30611</v>
      </c>
    </row>
    <row r="24" spans="1:6" ht="12.75">
      <c r="A24" s="3" t="s">
        <v>534</v>
      </c>
      <c r="B24" s="3" t="s">
        <v>483</v>
      </c>
      <c r="C24" s="3" t="s">
        <v>704</v>
      </c>
      <c r="D24" s="5">
        <v>926115</v>
      </c>
      <c r="E24" s="5">
        <v>0</v>
      </c>
      <c r="F24" s="5">
        <v>226384</v>
      </c>
    </row>
    <row r="25" spans="1:6" ht="12.75">
      <c r="A25" s="3" t="s">
        <v>534</v>
      </c>
      <c r="B25" s="3" t="s">
        <v>483</v>
      </c>
      <c r="C25" s="3" t="s">
        <v>705</v>
      </c>
      <c r="D25" s="5">
        <v>155171</v>
      </c>
      <c r="E25" s="5">
        <v>0</v>
      </c>
      <c r="F25" s="5">
        <v>77585</v>
      </c>
    </row>
    <row r="26" spans="1:6" ht="12.75">
      <c r="A26" s="3" t="s">
        <v>534</v>
      </c>
      <c r="B26" s="3" t="s">
        <v>483</v>
      </c>
      <c r="C26" s="3" t="s">
        <v>706</v>
      </c>
      <c r="D26" s="5">
        <v>35837</v>
      </c>
      <c r="E26" s="5">
        <v>0</v>
      </c>
      <c r="F26" s="5">
        <v>17918</v>
      </c>
    </row>
    <row r="27" spans="1:6" ht="12.75">
      <c r="A27" s="3" t="s">
        <v>534</v>
      </c>
      <c r="B27" s="3" t="s">
        <v>483</v>
      </c>
      <c r="C27" s="3" t="s">
        <v>707</v>
      </c>
      <c r="D27" s="5">
        <v>4946034</v>
      </c>
      <c r="E27" s="5">
        <v>0</v>
      </c>
      <c r="F27" s="5">
        <v>2525000</v>
      </c>
    </row>
    <row r="28" spans="1:6" ht="12.75">
      <c r="A28" s="3" t="s">
        <v>534</v>
      </c>
      <c r="B28" s="3" t="s">
        <v>483</v>
      </c>
      <c r="C28" s="3" t="s">
        <v>708</v>
      </c>
      <c r="D28" s="5">
        <v>314384</v>
      </c>
      <c r="E28" s="5">
        <v>0</v>
      </c>
      <c r="F28" s="5">
        <v>314384</v>
      </c>
    </row>
    <row r="29" spans="1:6" ht="12.75">
      <c r="A29" s="3" t="s">
        <v>534</v>
      </c>
      <c r="B29" s="3" t="s">
        <v>483</v>
      </c>
      <c r="C29" s="3" t="s">
        <v>709</v>
      </c>
      <c r="D29" s="5">
        <v>189792</v>
      </c>
      <c r="E29" s="5">
        <v>0</v>
      </c>
      <c r="F29" s="5">
        <v>0</v>
      </c>
    </row>
    <row r="30" spans="1:6" ht="12.75">
      <c r="A30" s="3" t="s">
        <v>534</v>
      </c>
      <c r="B30" s="3" t="s">
        <v>483</v>
      </c>
      <c r="C30" s="3" t="s">
        <v>710</v>
      </c>
      <c r="D30" s="5">
        <v>559356</v>
      </c>
      <c r="E30" s="5">
        <v>0</v>
      </c>
      <c r="F30" s="5">
        <v>153357</v>
      </c>
    </row>
    <row r="31" spans="1:6" ht="12.75">
      <c r="A31" s="3" t="s">
        <v>534</v>
      </c>
      <c r="B31" s="3" t="s">
        <v>483</v>
      </c>
      <c r="C31" s="3" t="s">
        <v>711</v>
      </c>
      <c r="D31" s="5">
        <v>396322</v>
      </c>
      <c r="E31" s="5">
        <v>0</v>
      </c>
      <c r="F31" s="5">
        <v>187523</v>
      </c>
    </row>
    <row r="32" spans="1:6" ht="12.75">
      <c r="A32" s="3" t="s">
        <v>534</v>
      </c>
      <c r="B32" s="3" t="s">
        <v>483</v>
      </c>
      <c r="C32" s="3" t="s">
        <v>712</v>
      </c>
      <c r="D32" s="5">
        <v>427839</v>
      </c>
      <c r="E32" s="5">
        <v>0</v>
      </c>
      <c r="F32" s="5">
        <v>171136</v>
      </c>
    </row>
    <row r="33" spans="1:6" ht="12.75">
      <c r="A33" s="3" t="s">
        <v>534</v>
      </c>
      <c r="B33" s="3" t="s">
        <v>483</v>
      </c>
      <c r="C33" s="3" t="s">
        <v>713</v>
      </c>
      <c r="D33" s="5">
        <v>1725578</v>
      </c>
      <c r="E33" s="5">
        <v>0</v>
      </c>
      <c r="F33" s="5">
        <v>862789</v>
      </c>
    </row>
    <row r="34" spans="1:6" ht="12.75">
      <c r="A34" s="3" t="s">
        <v>534</v>
      </c>
      <c r="B34" s="3" t="s">
        <v>483</v>
      </c>
      <c r="C34" s="3" t="s">
        <v>714</v>
      </c>
      <c r="D34" s="5">
        <v>2686326</v>
      </c>
      <c r="E34" s="5">
        <v>0</v>
      </c>
      <c r="F34" s="5">
        <v>1389500</v>
      </c>
    </row>
    <row r="35" spans="1:6" ht="12.75">
      <c r="A35" s="3" t="s">
        <v>534</v>
      </c>
      <c r="B35" s="3" t="s">
        <v>483</v>
      </c>
      <c r="C35" s="3" t="s">
        <v>715</v>
      </c>
      <c r="D35" s="5">
        <v>66338</v>
      </c>
      <c r="E35" s="5">
        <v>0</v>
      </c>
      <c r="F35" s="5">
        <v>26535</v>
      </c>
    </row>
    <row r="36" spans="1:6" ht="12.75">
      <c r="A36" s="3" t="s">
        <v>534</v>
      </c>
      <c r="B36" s="3" t="s">
        <v>483</v>
      </c>
      <c r="C36" s="3" t="s">
        <v>716</v>
      </c>
      <c r="D36" s="5">
        <v>855136</v>
      </c>
      <c r="E36" s="5">
        <v>0</v>
      </c>
      <c r="F36" s="5">
        <v>327013</v>
      </c>
    </row>
    <row r="37" spans="1:6" ht="12.75">
      <c r="A37" s="3" t="s">
        <v>534</v>
      </c>
      <c r="B37" s="3" t="s">
        <v>483</v>
      </c>
      <c r="C37" s="3" t="s">
        <v>717</v>
      </c>
      <c r="D37" s="5">
        <v>233231</v>
      </c>
      <c r="E37" s="5">
        <v>0</v>
      </c>
      <c r="F37" s="5">
        <v>120000</v>
      </c>
    </row>
    <row r="38" spans="1:6" ht="12.75">
      <c r="A38" s="3" t="s">
        <v>534</v>
      </c>
      <c r="B38" s="3" t="s">
        <v>483</v>
      </c>
      <c r="C38" s="3" t="s">
        <v>718</v>
      </c>
      <c r="D38" s="5">
        <v>502812</v>
      </c>
      <c r="E38" s="5">
        <v>0</v>
      </c>
      <c r="F38" s="5">
        <v>0</v>
      </c>
    </row>
    <row r="39" spans="1:6" ht="12.75">
      <c r="A39" s="3" t="s">
        <v>534</v>
      </c>
      <c r="B39" s="3" t="s">
        <v>483</v>
      </c>
      <c r="C39" s="3" t="s">
        <v>719</v>
      </c>
      <c r="D39" s="5">
        <v>737386</v>
      </c>
      <c r="E39" s="5">
        <v>0</v>
      </c>
      <c r="F39" s="5">
        <v>306752</v>
      </c>
    </row>
    <row r="40" spans="1:6" ht="12.75">
      <c r="A40" s="3" t="s">
        <v>534</v>
      </c>
      <c r="B40" s="3" t="s">
        <v>483</v>
      </c>
      <c r="C40" s="3" t="s">
        <v>720</v>
      </c>
      <c r="D40" s="5">
        <v>719507</v>
      </c>
      <c r="E40" s="5">
        <v>0</v>
      </c>
      <c r="F40" s="5">
        <v>431703</v>
      </c>
    </row>
    <row r="41" spans="1:6" ht="12.75">
      <c r="A41" s="3" t="s">
        <v>534</v>
      </c>
      <c r="B41" s="3" t="s">
        <v>483</v>
      </c>
      <c r="C41" s="3" t="s">
        <v>721</v>
      </c>
      <c r="D41" s="5">
        <v>22032</v>
      </c>
      <c r="E41" s="5">
        <v>0</v>
      </c>
      <c r="F41" s="5">
        <v>22032</v>
      </c>
    </row>
    <row r="42" spans="1:6" ht="12.75">
      <c r="A42" s="3" t="s">
        <v>534</v>
      </c>
      <c r="B42" s="3" t="s">
        <v>483</v>
      </c>
      <c r="C42" s="3" t="s">
        <v>722</v>
      </c>
      <c r="D42" s="5">
        <v>17286463</v>
      </c>
      <c r="E42" s="5">
        <v>0</v>
      </c>
      <c r="F42" s="5">
        <v>9175000</v>
      </c>
    </row>
    <row r="43" spans="1:6" ht="12.75">
      <c r="A43" s="3" t="s">
        <v>534</v>
      </c>
      <c r="B43" s="3" t="s">
        <v>483</v>
      </c>
      <c r="C43" s="3" t="s">
        <v>723</v>
      </c>
      <c r="D43" s="5">
        <v>652983</v>
      </c>
      <c r="E43" s="5">
        <v>0</v>
      </c>
      <c r="F43" s="5">
        <v>202600</v>
      </c>
    </row>
    <row r="44" spans="1:6" ht="12.75">
      <c r="A44" s="3" t="s">
        <v>534</v>
      </c>
      <c r="B44" s="3" t="s">
        <v>483</v>
      </c>
      <c r="C44" s="3" t="s">
        <v>724</v>
      </c>
      <c r="D44" s="5">
        <v>396694</v>
      </c>
      <c r="E44" s="5">
        <v>0</v>
      </c>
      <c r="F44" s="5">
        <v>160105</v>
      </c>
    </row>
    <row r="45" spans="1:6" ht="12.75">
      <c r="A45" s="3" t="s">
        <v>534</v>
      </c>
      <c r="B45" s="3" t="s">
        <v>483</v>
      </c>
      <c r="C45" s="3" t="s">
        <v>725</v>
      </c>
      <c r="D45" s="5">
        <v>504146</v>
      </c>
      <c r="E45" s="5">
        <v>0</v>
      </c>
      <c r="F45" s="5">
        <v>224065</v>
      </c>
    </row>
    <row r="46" spans="1:6" ht="12.75">
      <c r="A46" s="3" t="s">
        <v>534</v>
      </c>
      <c r="B46" s="3" t="s">
        <v>483</v>
      </c>
      <c r="C46" s="3" t="s">
        <v>726</v>
      </c>
      <c r="D46" s="5">
        <v>632046</v>
      </c>
      <c r="E46" s="5">
        <v>0</v>
      </c>
      <c r="F46" s="5">
        <v>300000</v>
      </c>
    </row>
    <row r="47" spans="1:6" ht="12.75">
      <c r="A47" s="3" t="s">
        <v>534</v>
      </c>
      <c r="B47" s="3" t="s">
        <v>483</v>
      </c>
      <c r="C47" s="3" t="s">
        <v>727</v>
      </c>
      <c r="D47" s="5">
        <v>1411905</v>
      </c>
      <c r="E47" s="5">
        <v>0</v>
      </c>
      <c r="F47" s="5">
        <v>705919</v>
      </c>
    </row>
    <row r="48" spans="1:6" ht="12.75">
      <c r="A48" s="3" t="s">
        <v>534</v>
      </c>
      <c r="B48" s="3" t="s">
        <v>483</v>
      </c>
      <c r="C48" s="3" t="s">
        <v>728</v>
      </c>
      <c r="D48" s="5">
        <v>641735</v>
      </c>
      <c r="E48" s="5">
        <v>0</v>
      </c>
      <c r="F48" s="5">
        <v>0</v>
      </c>
    </row>
    <row r="49" spans="1:6" ht="12.75">
      <c r="A49" s="3" t="s">
        <v>534</v>
      </c>
      <c r="B49" s="3" t="s">
        <v>483</v>
      </c>
      <c r="C49" s="3" t="s">
        <v>729</v>
      </c>
      <c r="D49" s="5">
        <v>594591</v>
      </c>
      <c r="E49" s="5">
        <v>0</v>
      </c>
      <c r="F49" s="5">
        <v>0</v>
      </c>
    </row>
    <row r="50" spans="1:6" ht="12.75">
      <c r="A50" s="3" t="s">
        <v>534</v>
      </c>
      <c r="B50" s="3" t="s">
        <v>483</v>
      </c>
      <c r="C50" s="3" t="s">
        <v>730</v>
      </c>
      <c r="D50" s="5">
        <v>113360</v>
      </c>
      <c r="E50" s="5">
        <v>0</v>
      </c>
      <c r="F50" s="5">
        <v>113360</v>
      </c>
    </row>
    <row r="51" spans="1:6" ht="12.75">
      <c r="A51" s="3" t="s">
        <v>534</v>
      </c>
      <c r="B51" s="3" t="s">
        <v>483</v>
      </c>
      <c r="C51" s="3" t="s">
        <v>731</v>
      </c>
      <c r="D51" s="5">
        <v>39330</v>
      </c>
      <c r="E51" s="5">
        <v>0</v>
      </c>
      <c r="F51" s="5">
        <v>0</v>
      </c>
    </row>
    <row r="52" spans="1:6" ht="12.75">
      <c r="A52" s="3" t="s">
        <v>537</v>
      </c>
      <c r="B52" s="3" t="s">
        <v>483</v>
      </c>
      <c r="C52" s="3" t="s">
        <v>732</v>
      </c>
      <c r="D52" s="5">
        <v>146657</v>
      </c>
      <c r="E52" s="5">
        <v>0</v>
      </c>
      <c r="F52" s="5">
        <v>132000</v>
      </c>
    </row>
    <row r="53" spans="1:6" ht="12.75">
      <c r="A53" s="3" t="s">
        <v>537</v>
      </c>
      <c r="B53" s="3" t="s">
        <v>483</v>
      </c>
      <c r="C53" s="3" t="s">
        <v>733</v>
      </c>
      <c r="D53" s="5">
        <v>1087094</v>
      </c>
      <c r="E53" s="5">
        <v>0</v>
      </c>
      <c r="F53" s="5">
        <v>483152</v>
      </c>
    </row>
    <row r="54" spans="1:6" ht="12.75">
      <c r="A54" s="3" t="s">
        <v>537</v>
      </c>
      <c r="B54" s="3" t="s">
        <v>483</v>
      </c>
      <c r="C54" s="3" t="s">
        <v>734</v>
      </c>
      <c r="D54" s="5">
        <v>609986</v>
      </c>
      <c r="E54" s="5">
        <v>0</v>
      </c>
      <c r="F54" s="5">
        <v>304993</v>
      </c>
    </row>
    <row r="55" spans="1:6" ht="12.75">
      <c r="A55" s="3" t="s">
        <v>537</v>
      </c>
      <c r="B55" s="3" t="s">
        <v>483</v>
      </c>
      <c r="C55" s="3" t="s">
        <v>735</v>
      </c>
      <c r="D55" s="5">
        <v>544303</v>
      </c>
      <c r="E55" s="5">
        <v>0</v>
      </c>
      <c r="F55" s="5">
        <v>402000</v>
      </c>
    </row>
    <row r="56" spans="1:6" ht="12.75">
      <c r="A56" s="3" t="s">
        <v>537</v>
      </c>
      <c r="B56" s="3" t="s">
        <v>483</v>
      </c>
      <c r="C56" s="3" t="s">
        <v>736</v>
      </c>
      <c r="D56" s="5">
        <v>153732</v>
      </c>
      <c r="E56" s="5">
        <v>0</v>
      </c>
      <c r="F56" s="5">
        <v>79000</v>
      </c>
    </row>
    <row r="57" spans="1:6" ht="12.75">
      <c r="A57" s="3" t="s">
        <v>537</v>
      </c>
      <c r="B57" s="3" t="s">
        <v>483</v>
      </c>
      <c r="C57" s="3" t="s">
        <v>737</v>
      </c>
      <c r="D57" s="5">
        <v>762157</v>
      </c>
      <c r="E57" s="5">
        <v>0</v>
      </c>
      <c r="F57" s="5">
        <v>400000</v>
      </c>
    </row>
    <row r="58" spans="1:6" ht="12.75">
      <c r="A58" s="3" t="s">
        <v>537</v>
      </c>
      <c r="B58" s="3" t="s">
        <v>483</v>
      </c>
      <c r="C58" s="3" t="s">
        <v>738</v>
      </c>
      <c r="D58" s="5">
        <v>815115</v>
      </c>
      <c r="E58" s="5">
        <v>0</v>
      </c>
      <c r="F58" s="5">
        <v>386000</v>
      </c>
    </row>
    <row r="59" spans="1:6" ht="12.75">
      <c r="A59" s="3" t="s">
        <v>537</v>
      </c>
      <c r="B59" s="3" t="s">
        <v>483</v>
      </c>
      <c r="C59" s="3" t="s">
        <v>739</v>
      </c>
      <c r="D59" s="5">
        <v>159407</v>
      </c>
      <c r="E59" s="5">
        <v>0</v>
      </c>
      <c r="F59" s="5">
        <v>44524</v>
      </c>
    </row>
    <row r="60" spans="1:6" ht="12.75">
      <c r="A60" s="3" t="s">
        <v>537</v>
      </c>
      <c r="B60" s="3" t="s">
        <v>483</v>
      </c>
      <c r="C60" s="3" t="s">
        <v>740</v>
      </c>
      <c r="D60" s="5">
        <v>515241</v>
      </c>
      <c r="E60" s="5">
        <v>0</v>
      </c>
      <c r="F60" s="5">
        <v>515241</v>
      </c>
    </row>
    <row r="61" spans="1:6" ht="12.75">
      <c r="A61" s="3" t="s">
        <v>537</v>
      </c>
      <c r="B61" s="3" t="s">
        <v>483</v>
      </c>
      <c r="C61" s="3" t="s">
        <v>741</v>
      </c>
      <c r="D61" s="5">
        <v>157165</v>
      </c>
      <c r="E61" s="5">
        <v>0</v>
      </c>
      <c r="F61" s="5">
        <v>60000</v>
      </c>
    </row>
    <row r="62" spans="1:6" ht="12.75">
      <c r="A62" s="3" t="s">
        <v>537</v>
      </c>
      <c r="B62" s="3" t="s">
        <v>483</v>
      </c>
      <c r="C62" s="3" t="s">
        <v>742</v>
      </c>
      <c r="D62" s="5">
        <v>651987</v>
      </c>
      <c r="E62" s="5">
        <v>0</v>
      </c>
      <c r="F62" s="5">
        <v>250000</v>
      </c>
    </row>
    <row r="63" spans="1:6" ht="12.75">
      <c r="A63" s="3" t="s">
        <v>537</v>
      </c>
      <c r="B63" s="3" t="s">
        <v>483</v>
      </c>
      <c r="C63" s="3" t="s">
        <v>743</v>
      </c>
      <c r="D63" s="5">
        <v>1213503</v>
      </c>
      <c r="E63" s="5">
        <v>0</v>
      </c>
      <c r="F63" s="5">
        <v>522412</v>
      </c>
    </row>
    <row r="64" spans="1:6" ht="12.75">
      <c r="A64" s="3" t="s">
        <v>537</v>
      </c>
      <c r="B64" s="3" t="s">
        <v>483</v>
      </c>
      <c r="C64" s="3" t="s">
        <v>744</v>
      </c>
      <c r="D64" s="5">
        <v>307011</v>
      </c>
      <c r="E64" s="5">
        <v>0</v>
      </c>
      <c r="F64" s="5">
        <v>154000</v>
      </c>
    </row>
    <row r="65" spans="1:6" ht="12.75">
      <c r="A65" s="3" t="s">
        <v>537</v>
      </c>
      <c r="B65" s="3" t="s">
        <v>483</v>
      </c>
      <c r="C65" s="3" t="s">
        <v>745</v>
      </c>
      <c r="D65" s="5">
        <v>182026</v>
      </c>
      <c r="E65" s="5">
        <v>0</v>
      </c>
      <c r="F65" s="5">
        <v>113760</v>
      </c>
    </row>
    <row r="66" spans="1:6" ht="12.75">
      <c r="A66" s="3" t="s">
        <v>537</v>
      </c>
      <c r="B66" s="3" t="s">
        <v>483</v>
      </c>
      <c r="C66" s="3" t="s">
        <v>746</v>
      </c>
      <c r="D66" s="5">
        <v>448507</v>
      </c>
      <c r="E66" s="5">
        <v>0</v>
      </c>
      <c r="F66" s="5">
        <v>224253</v>
      </c>
    </row>
    <row r="67" spans="1:6" ht="12.75">
      <c r="A67" s="3" t="s">
        <v>537</v>
      </c>
      <c r="B67" s="3" t="s">
        <v>483</v>
      </c>
      <c r="C67" s="3" t="s">
        <v>747</v>
      </c>
      <c r="D67" s="5">
        <v>188527</v>
      </c>
      <c r="E67" s="5">
        <v>0</v>
      </c>
      <c r="F67" s="5">
        <v>93742</v>
      </c>
    </row>
    <row r="68" spans="1:6" ht="12.75">
      <c r="A68" s="3" t="s">
        <v>537</v>
      </c>
      <c r="B68" s="3" t="s">
        <v>483</v>
      </c>
      <c r="C68" s="3" t="s">
        <v>748</v>
      </c>
      <c r="D68" s="5">
        <v>233584</v>
      </c>
      <c r="E68" s="5">
        <v>0</v>
      </c>
      <c r="F68" s="5">
        <v>136265</v>
      </c>
    </row>
    <row r="69" spans="1:6" ht="12.75">
      <c r="A69" s="3" t="s">
        <v>537</v>
      </c>
      <c r="B69" s="3" t="s">
        <v>483</v>
      </c>
      <c r="C69" s="3" t="s">
        <v>749</v>
      </c>
      <c r="D69" s="5">
        <v>272152</v>
      </c>
      <c r="E69" s="5">
        <v>0</v>
      </c>
      <c r="F69" s="5">
        <v>135000</v>
      </c>
    </row>
    <row r="70" spans="1:6" ht="12.75">
      <c r="A70" s="3" t="s">
        <v>537</v>
      </c>
      <c r="B70" s="3" t="s">
        <v>483</v>
      </c>
      <c r="C70" s="3" t="s">
        <v>750</v>
      </c>
      <c r="D70" s="5">
        <v>497371</v>
      </c>
      <c r="E70" s="5">
        <v>0</v>
      </c>
      <c r="F70" s="5">
        <v>247371</v>
      </c>
    </row>
    <row r="71" spans="1:6" ht="12.75">
      <c r="A71" s="3" t="s">
        <v>537</v>
      </c>
      <c r="B71" s="3" t="s">
        <v>483</v>
      </c>
      <c r="C71" s="3" t="s">
        <v>751</v>
      </c>
      <c r="D71" s="5">
        <v>34870</v>
      </c>
      <c r="E71" s="5">
        <v>0</v>
      </c>
      <c r="F71" s="5">
        <v>34870</v>
      </c>
    </row>
    <row r="72" spans="1:6" ht="12.75">
      <c r="A72" s="3" t="s">
        <v>537</v>
      </c>
      <c r="B72" s="3" t="s">
        <v>483</v>
      </c>
      <c r="C72" s="3" t="s">
        <v>752</v>
      </c>
      <c r="D72" s="5">
        <v>636299</v>
      </c>
      <c r="E72" s="5">
        <v>0</v>
      </c>
      <c r="F72" s="5">
        <v>269242</v>
      </c>
    </row>
    <row r="73" spans="1:6" ht="12.75">
      <c r="A73" s="3" t="s">
        <v>537</v>
      </c>
      <c r="B73" s="3" t="s">
        <v>483</v>
      </c>
      <c r="C73" s="3" t="s">
        <v>753</v>
      </c>
      <c r="D73" s="5">
        <v>30111</v>
      </c>
      <c r="E73" s="5">
        <v>0</v>
      </c>
      <c r="F73" s="5">
        <v>30111</v>
      </c>
    </row>
    <row r="74" spans="1:6" ht="12.75">
      <c r="A74" s="3" t="s">
        <v>537</v>
      </c>
      <c r="B74" s="3" t="s">
        <v>483</v>
      </c>
      <c r="C74" s="3" t="s">
        <v>754</v>
      </c>
      <c r="D74" s="5">
        <v>3748469</v>
      </c>
      <c r="E74" s="5">
        <v>0</v>
      </c>
      <c r="F74" s="5">
        <v>2623928</v>
      </c>
    </row>
    <row r="75" spans="1:6" ht="12.75">
      <c r="A75" s="3" t="s">
        <v>537</v>
      </c>
      <c r="B75" s="3" t="s">
        <v>483</v>
      </c>
      <c r="C75" s="3" t="s">
        <v>755</v>
      </c>
      <c r="D75" s="5">
        <v>81937</v>
      </c>
      <c r="E75" s="5">
        <v>0</v>
      </c>
      <c r="F75" s="5">
        <v>0</v>
      </c>
    </row>
    <row r="76" spans="1:6" ht="12.75">
      <c r="A76" s="3" t="s">
        <v>537</v>
      </c>
      <c r="B76" s="3" t="s">
        <v>483</v>
      </c>
      <c r="C76" s="3" t="s">
        <v>756</v>
      </c>
      <c r="D76" s="5">
        <v>474787</v>
      </c>
      <c r="E76" s="5">
        <v>0</v>
      </c>
      <c r="F76" s="5">
        <v>237394</v>
      </c>
    </row>
    <row r="77" spans="1:6" ht="12.75">
      <c r="A77" s="3" t="s">
        <v>537</v>
      </c>
      <c r="B77" s="3" t="s">
        <v>483</v>
      </c>
      <c r="C77" s="3" t="s">
        <v>757</v>
      </c>
      <c r="D77" s="5">
        <v>543973</v>
      </c>
      <c r="E77" s="5">
        <v>0</v>
      </c>
      <c r="F77" s="5">
        <v>232000</v>
      </c>
    </row>
    <row r="78" spans="1:6" ht="12.75">
      <c r="A78" s="3" t="s">
        <v>537</v>
      </c>
      <c r="B78" s="3" t="s">
        <v>483</v>
      </c>
      <c r="C78" s="3" t="s">
        <v>758</v>
      </c>
      <c r="D78" s="5">
        <v>62328</v>
      </c>
      <c r="E78" s="5">
        <v>0</v>
      </c>
      <c r="F78" s="5">
        <v>32000</v>
      </c>
    </row>
    <row r="79" spans="1:6" ht="12.75">
      <c r="A79" s="3" t="s">
        <v>537</v>
      </c>
      <c r="B79" s="3" t="s">
        <v>483</v>
      </c>
      <c r="C79" s="3" t="s">
        <v>759</v>
      </c>
      <c r="D79" s="5">
        <v>118183</v>
      </c>
      <c r="E79" s="5">
        <v>0</v>
      </c>
      <c r="F79" s="5">
        <v>57000</v>
      </c>
    </row>
    <row r="80" spans="1:6" ht="12.75">
      <c r="A80" s="3" t="s">
        <v>537</v>
      </c>
      <c r="B80" s="3" t="s">
        <v>483</v>
      </c>
      <c r="C80" s="3" t="s">
        <v>760</v>
      </c>
      <c r="D80" s="5">
        <v>111253</v>
      </c>
      <c r="E80" s="5">
        <v>0</v>
      </c>
      <c r="F80" s="5">
        <v>45000</v>
      </c>
    </row>
    <row r="81" spans="1:6" ht="12.75">
      <c r="A81" s="3" t="s">
        <v>537</v>
      </c>
      <c r="B81" s="3" t="s">
        <v>483</v>
      </c>
      <c r="C81" s="3" t="s">
        <v>761</v>
      </c>
      <c r="D81" s="5">
        <v>155101</v>
      </c>
      <c r="E81" s="5">
        <v>0</v>
      </c>
      <c r="F81" s="5">
        <v>76000</v>
      </c>
    </row>
    <row r="82" spans="1:6" ht="12.75">
      <c r="A82" s="3" t="s">
        <v>537</v>
      </c>
      <c r="B82" s="3" t="s">
        <v>483</v>
      </c>
      <c r="C82" s="3" t="s">
        <v>762</v>
      </c>
      <c r="D82" s="5">
        <v>1163166</v>
      </c>
      <c r="E82" s="5">
        <v>0</v>
      </c>
      <c r="F82" s="5">
        <v>526893</v>
      </c>
    </row>
    <row r="83" spans="1:6" ht="12.75">
      <c r="A83" s="3" t="s">
        <v>537</v>
      </c>
      <c r="B83" s="3" t="s">
        <v>483</v>
      </c>
      <c r="C83" s="3" t="s">
        <v>763</v>
      </c>
      <c r="D83" s="5">
        <v>79912</v>
      </c>
      <c r="E83" s="5">
        <v>0</v>
      </c>
      <c r="F83" s="5">
        <v>26536</v>
      </c>
    </row>
    <row r="84" spans="1:6" ht="12.75">
      <c r="A84" s="3" t="s">
        <v>537</v>
      </c>
      <c r="B84" s="3" t="s">
        <v>483</v>
      </c>
      <c r="C84" s="3" t="s">
        <v>764</v>
      </c>
      <c r="D84" s="5">
        <v>1225488</v>
      </c>
      <c r="E84" s="5">
        <v>0</v>
      </c>
      <c r="F84" s="5">
        <v>624134</v>
      </c>
    </row>
    <row r="85" spans="1:6" ht="12.75">
      <c r="A85" s="3" t="s">
        <v>537</v>
      </c>
      <c r="B85" s="3" t="s">
        <v>483</v>
      </c>
      <c r="C85" s="3" t="s">
        <v>765</v>
      </c>
      <c r="D85" s="5">
        <v>100811</v>
      </c>
      <c r="E85" s="5">
        <v>0</v>
      </c>
      <c r="F85" s="5">
        <v>73445</v>
      </c>
    </row>
    <row r="86" spans="1:6" ht="12.75">
      <c r="A86" s="3" t="s">
        <v>537</v>
      </c>
      <c r="B86" s="3" t="s">
        <v>483</v>
      </c>
      <c r="C86" s="3" t="s">
        <v>766</v>
      </c>
      <c r="D86" s="5">
        <v>411566</v>
      </c>
      <c r="E86" s="5">
        <v>0</v>
      </c>
      <c r="F86" s="5">
        <v>0</v>
      </c>
    </row>
    <row r="87" spans="1:6" ht="12.75">
      <c r="A87" s="3" t="s">
        <v>537</v>
      </c>
      <c r="B87" s="3" t="s">
        <v>483</v>
      </c>
      <c r="C87" s="3" t="s">
        <v>767</v>
      </c>
      <c r="D87" s="5">
        <v>2114882</v>
      </c>
      <c r="E87" s="5">
        <v>0</v>
      </c>
      <c r="F87" s="5">
        <v>876254</v>
      </c>
    </row>
    <row r="88" spans="1:6" ht="12.75">
      <c r="A88" s="3" t="s">
        <v>537</v>
      </c>
      <c r="B88" s="3" t="s">
        <v>483</v>
      </c>
      <c r="C88" s="3" t="s">
        <v>768</v>
      </c>
      <c r="D88" s="5">
        <v>1005911</v>
      </c>
      <c r="E88" s="5">
        <v>0</v>
      </c>
      <c r="F88" s="5">
        <v>510000</v>
      </c>
    </row>
    <row r="89" spans="1:6" ht="12.75">
      <c r="A89" s="3" t="s">
        <v>537</v>
      </c>
      <c r="B89" s="3" t="s">
        <v>483</v>
      </c>
      <c r="C89" s="3" t="s">
        <v>769</v>
      </c>
      <c r="D89" s="5">
        <v>102971</v>
      </c>
      <c r="E89" s="5">
        <v>0</v>
      </c>
      <c r="F89" s="5">
        <v>102971</v>
      </c>
    </row>
    <row r="90" spans="1:6" ht="12.75">
      <c r="A90" s="3" t="s">
        <v>537</v>
      </c>
      <c r="B90" s="3" t="s">
        <v>483</v>
      </c>
      <c r="C90" s="3" t="s">
        <v>770</v>
      </c>
      <c r="D90" s="5">
        <v>273508</v>
      </c>
      <c r="E90" s="5">
        <v>0</v>
      </c>
      <c r="F90" s="5">
        <v>115952</v>
      </c>
    </row>
    <row r="91" spans="1:6" ht="12.75">
      <c r="A91" s="3" t="s">
        <v>537</v>
      </c>
      <c r="B91" s="3" t="s">
        <v>483</v>
      </c>
      <c r="C91" s="3" t="s">
        <v>771</v>
      </c>
      <c r="D91" s="5">
        <v>104510</v>
      </c>
      <c r="E91" s="5">
        <v>0</v>
      </c>
      <c r="F91" s="5">
        <v>40196</v>
      </c>
    </row>
    <row r="92" spans="1:6" ht="12.75">
      <c r="A92" s="3" t="s">
        <v>537</v>
      </c>
      <c r="B92" s="3" t="s">
        <v>483</v>
      </c>
      <c r="C92" s="3" t="s">
        <v>772</v>
      </c>
      <c r="D92" s="5">
        <v>73239</v>
      </c>
      <c r="E92" s="5">
        <v>0</v>
      </c>
      <c r="F92" s="5">
        <v>33784</v>
      </c>
    </row>
    <row r="93" spans="1:6" ht="12.75">
      <c r="A93" s="3" t="s">
        <v>537</v>
      </c>
      <c r="B93" s="3" t="s">
        <v>483</v>
      </c>
      <c r="C93" s="3" t="s">
        <v>773</v>
      </c>
      <c r="D93" s="5">
        <v>686493</v>
      </c>
      <c r="E93" s="5">
        <v>0</v>
      </c>
      <c r="F93" s="5">
        <v>316843</v>
      </c>
    </row>
    <row r="94" spans="1:6" ht="12.75">
      <c r="A94" s="3" t="s">
        <v>537</v>
      </c>
      <c r="B94" s="3" t="s">
        <v>483</v>
      </c>
      <c r="C94" s="3" t="s">
        <v>774</v>
      </c>
      <c r="D94" s="5">
        <v>7225723</v>
      </c>
      <c r="E94" s="5">
        <v>0</v>
      </c>
      <c r="F94" s="5">
        <v>3839106</v>
      </c>
    </row>
    <row r="95" spans="1:6" ht="12.75">
      <c r="A95" s="3" t="s">
        <v>537</v>
      </c>
      <c r="B95" s="3" t="s">
        <v>483</v>
      </c>
      <c r="C95" s="3" t="s">
        <v>775</v>
      </c>
      <c r="D95" s="5">
        <v>252293</v>
      </c>
      <c r="E95" s="5">
        <v>0</v>
      </c>
      <c r="F95" s="5">
        <v>79357</v>
      </c>
    </row>
    <row r="96" spans="1:6" ht="12.75">
      <c r="A96" s="3" t="s">
        <v>537</v>
      </c>
      <c r="B96" s="3" t="s">
        <v>483</v>
      </c>
      <c r="C96" s="3" t="s">
        <v>776</v>
      </c>
      <c r="D96" s="5">
        <v>53538</v>
      </c>
      <c r="E96" s="5">
        <v>0</v>
      </c>
      <c r="F96" s="5">
        <v>32120</v>
      </c>
    </row>
    <row r="97" spans="1:6" ht="12.75">
      <c r="A97" s="3" t="s">
        <v>537</v>
      </c>
      <c r="B97" s="3" t="s">
        <v>483</v>
      </c>
      <c r="C97" s="3" t="s">
        <v>777</v>
      </c>
      <c r="D97" s="5">
        <v>356140</v>
      </c>
      <c r="E97" s="5">
        <v>0</v>
      </c>
      <c r="F97" s="5">
        <v>89000</v>
      </c>
    </row>
    <row r="98" spans="1:6" ht="12.75">
      <c r="A98" s="3" t="s">
        <v>537</v>
      </c>
      <c r="B98" s="3" t="s">
        <v>483</v>
      </c>
      <c r="C98" s="3" t="s">
        <v>778</v>
      </c>
      <c r="D98" s="5">
        <v>494017</v>
      </c>
      <c r="E98" s="5">
        <v>0</v>
      </c>
      <c r="F98" s="5">
        <v>185256</v>
      </c>
    </row>
    <row r="99" spans="1:6" ht="12.75">
      <c r="A99" s="3" t="s">
        <v>537</v>
      </c>
      <c r="B99" s="3" t="s">
        <v>483</v>
      </c>
      <c r="C99" s="3" t="s">
        <v>779</v>
      </c>
      <c r="D99" s="5">
        <v>1039198</v>
      </c>
      <c r="E99" s="5">
        <v>0</v>
      </c>
      <c r="F99" s="5">
        <v>606199</v>
      </c>
    </row>
    <row r="100" spans="1:6" ht="12.75">
      <c r="A100" s="3" t="s">
        <v>537</v>
      </c>
      <c r="B100" s="3" t="s">
        <v>483</v>
      </c>
      <c r="C100" s="3" t="s">
        <v>780</v>
      </c>
      <c r="D100" s="5">
        <v>12388</v>
      </c>
      <c r="E100" s="5">
        <v>0</v>
      </c>
      <c r="F100" s="5">
        <v>0</v>
      </c>
    </row>
    <row r="101" spans="1:6" ht="12.75">
      <c r="A101" s="3" t="s">
        <v>537</v>
      </c>
      <c r="B101" s="3" t="s">
        <v>483</v>
      </c>
      <c r="C101" s="3" t="s">
        <v>781</v>
      </c>
      <c r="D101" s="5">
        <v>33093</v>
      </c>
      <c r="E101" s="5">
        <v>0</v>
      </c>
      <c r="F101" s="5">
        <v>18600</v>
      </c>
    </row>
    <row r="102" spans="1:6" ht="12.75">
      <c r="A102" s="3" t="s">
        <v>359</v>
      </c>
      <c r="B102" s="3" t="s">
        <v>782</v>
      </c>
      <c r="C102" s="3" t="s">
        <v>783</v>
      </c>
      <c r="D102" s="5">
        <v>6750049</v>
      </c>
      <c r="E102" s="5">
        <v>2223852</v>
      </c>
      <c r="F102" s="5">
        <v>3580087</v>
      </c>
    </row>
    <row r="103" spans="1:6" ht="12.75">
      <c r="A103" s="3" t="s">
        <v>359</v>
      </c>
      <c r="B103" s="3" t="s">
        <v>784</v>
      </c>
      <c r="C103" s="3" t="s">
        <v>785</v>
      </c>
      <c r="D103" s="5">
        <v>2799629</v>
      </c>
      <c r="E103" s="5">
        <v>1435510</v>
      </c>
      <c r="F103" s="5">
        <v>2160525</v>
      </c>
    </row>
    <row r="104" spans="1:6" ht="12.75">
      <c r="A104" s="3" t="s">
        <v>359</v>
      </c>
      <c r="B104" s="3" t="s">
        <v>786</v>
      </c>
      <c r="C104" s="3" t="s">
        <v>787</v>
      </c>
      <c r="D104" s="5">
        <v>3310945</v>
      </c>
      <c r="E104" s="5">
        <v>1594552.27</v>
      </c>
      <c r="F104" s="5">
        <v>1874085.79</v>
      </c>
    </row>
    <row r="105" spans="1:6" ht="12.75">
      <c r="A105" s="3" t="s">
        <v>359</v>
      </c>
      <c r="B105" s="3" t="s">
        <v>788</v>
      </c>
      <c r="C105" s="3" t="s">
        <v>789</v>
      </c>
      <c r="D105" s="5">
        <v>4855872</v>
      </c>
      <c r="E105" s="5">
        <v>1175000</v>
      </c>
      <c r="F105" s="5">
        <v>2300000</v>
      </c>
    </row>
    <row r="106" spans="1:6" ht="12.75">
      <c r="A106" s="3" t="s">
        <v>359</v>
      </c>
      <c r="B106" s="3" t="s">
        <v>790</v>
      </c>
      <c r="C106" s="3" t="s">
        <v>791</v>
      </c>
      <c r="D106" s="5">
        <v>4320837</v>
      </c>
      <c r="E106" s="5">
        <v>2084959</v>
      </c>
      <c r="F106" s="5">
        <v>2509959</v>
      </c>
    </row>
    <row r="107" spans="1:6" ht="12.75">
      <c r="A107" s="3" t="s">
        <v>537</v>
      </c>
      <c r="B107" s="3" t="s">
        <v>483</v>
      </c>
      <c r="C107" s="3" t="s">
        <v>792</v>
      </c>
      <c r="D107" s="5">
        <v>81930</v>
      </c>
      <c r="E107" s="5">
        <v>0</v>
      </c>
      <c r="F107" s="5">
        <v>40549</v>
      </c>
    </row>
    <row r="108" spans="1:6" ht="12.75">
      <c r="A108" s="3" t="s">
        <v>537</v>
      </c>
      <c r="B108" s="3" t="s">
        <v>483</v>
      </c>
      <c r="C108" s="3" t="s">
        <v>793</v>
      </c>
      <c r="D108" s="5">
        <v>156817</v>
      </c>
      <c r="E108" s="5">
        <v>0</v>
      </c>
      <c r="F108" s="5">
        <v>85000</v>
      </c>
    </row>
    <row r="109" spans="1:6" ht="12.75">
      <c r="A109" s="3" t="s">
        <v>537</v>
      </c>
      <c r="B109" s="3" t="s">
        <v>483</v>
      </c>
      <c r="C109" s="3" t="s">
        <v>794</v>
      </c>
      <c r="D109" s="5">
        <v>73287</v>
      </c>
      <c r="E109" s="5">
        <v>0</v>
      </c>
      <c r="F109" s="5">
        <v>22162</v>
      </c>
    </row>
    <row r="110" spans="1:6" ht="12.75">
      <c r="A110" s="3" t="s">
        <v>537</v>
      </c>
      <c r="B110" s="3" t="s">
        <v>483</v>
      </c>
      <c r="C110" s="3" t="s">
        <v>795</v>
      </c>
      <c r="D110" s="5">
        <v>2112169</v>
      </c>
      <c r="E110" s="5">
        <v>0</v>
      </c>
      <c r="F110" s="5">
        <v>1410000</v>
      </c>
    </row>
    <row r="111" spans="1:6" ht="12.75">
      <c r="A111" s="3" t="s">
        <v>537</v>
      </c>
      <c r="B111" s="3" t="s">
        <v>483</v>
      </c>
      <c r="C111" s="3" t="s">
        <v>796</v>
      </c>
      <c r="D111" s="5">
        <v>129296</v>
      </c>
      <c r="E111" s="5">
        <v>0</v>
      </c>
      <c r="F111" s="5">
        <v>64602</v>
      </c>
    </row>
    <row r="112" spans="1:6" ht="12.75">
      <c r="A112" s="3" t="s">
        <v>537</v>
      </c>
      <c r="B112" s="3" t="s">
        <v>483</v>
      </c>
      <c r="C112" s="3" t="s">
        <v>797</v>
      </c>
      <c r="D112" s="5">
        <v>197544</v>
      </c>
      <c r="E112" s="5">
        <v>0</v>
      </c>
      <c r="F112" s="5">
        <v>0</v>
      </c>
    </row>
    <row r="113" spans="1:6" ht="12.75">
      <c r="A113" s="3" t="s">
        <v>537</v>
      </c>
      <c r="B113" s="3" t="s">
        <v>483</v>
      </c>
      <c r="C113" s="3" t="s">
        <v>798</v>
      </c>
      <c r="D113" s="5">
        <v>2099087</v>
      </c>
      <c r="E113" s="5">
        <v>0</v>
      </c>
      <c r="F113" s="5">
        <v>1300000</v>
      </c>
    </row>
    <row r="114" spans="1:6" ht="12.75">
      <c r="A114" s="3" t="s">
        <v>537</v>
      </c>
      <c r="B114" s="3" t="s">
        <v>483</v>
      </c>
      <c r="C114" s="3" t="s">
        <v>799</v>
      </c>
      <c r="D114" s="5">
        <v>385129</v>
      </c>
      <c r="E114" s="5">
        <v>0</v>
      </c>
      <c r="F114" s="5">
        <v>181689</v>
      </c>
    </row>
    <row r="115" spans="1:6" ht="12.75">
      <c r="A115" s="3" t="s">
        <v>537</v>
      </c>
      <c r="B115" s="3" t="s">
        <v>483</v>
      </c>
      <c r="C115" s="3" t="s">
        <v>800</v>
      </c>
      <c r="D115" s="5">
        <v>511858</v>
      </c>
      <c r="E115" s="5">
        <v>0</v>
      </c>
      <c r="F115" s="5">
        <v>200000</v>
      </c>
    </row>
    <row r="116" spans="1:6" ht="12.75">
      <c r="A116" s="3" t="s">
        <v>537</v>
      </c>
      <c r="B116" s="3" t="s">
        <v>483</v>
      </c>
      <c r="C116" s="3" t="s">
        <v>801</v>
      </c>
      <c r="D116" s="5">
        <v>1286599</v>
      </c>
      <c r="E116" s="5">
        <v>0</v>
      </c>
      <c r="F116" s="5">
        <v>300000</v>
      </c>
    </row>
    <row r="117" spans="1:6" ht="12.75">
      <c r="A117" s="3" t="s">
        <v>537</v>
      </c>
      <c r="B117" s="3" t="s">
        <v>483</v>
      </c>
      <c r="C117" s="3" t="s">
        <v>802</v>
      </c>
      <c r="D117" s="5">
        <v>223809</v>
      </c>
      <c r="E117" s="5">
        <v>0</v>
      </c>
      <c r="F117" s="5">
        <v>55950</v>
      </c>
    </row>
    <row r="118" spans="1:6" ht="12.75">
      <c r="A118" s="3" t="s">
        <v>537</v>
      </c>
      <c r="B118" s="3" t="s">
        <v>483</v>
      </c>
      <c r="C118" s="3" t="s">
        <v>803</v>
      </c>
      <c r="D118" s="5">
        <v>21685</v>
      </c>
      <c r="E118" s="5">
        <v>0</v>
      </c>
      <c r="F118" s="5">
        <v>0</v>
      </c>
    </row>
    <row r="119" spans="1:6" ht="12.75">
      <c r="A119" s="3" t="s">
        <v>537</v>
      </c>
      <c r="B119" s="3" t="s">
        <v>483</v>
      </c>
      <c r="C119" s="3" t="s">
        <v>804</v>
      </c>
      <c r="D119" s="5">
        <v>585506</v>
      </c>
      <c r="E119" s="5">
        <v>0</v>
      </c>
      <c r="F119" s="5">
        <v>253800</v>
      </c>
    </row>
    <row r="120" spans="1:6" ht="12.75">
      <c r="A120" s="3" t="s">
        <v>537</v>
      </c>
      <c r="B120" s="3" t="s">
        <v>483</v>
      </c>
      <c r="C120" s="3" t="s">
        <v>805</v>
      </c>
      <c r="D120" s="5">
        <v>158419</v>
      </c>
      <c r="E120" s="5">
        <v>0</v>
      </c>
      <c r="F120" s="5">
        <v>76821</v>
      </c>
    </row>
    <row r="121" spans="1:6" ht="12.75">
      <c r="A121" s="3" t="s">
        <v>537</v>
      </c>
      <c r="B121" s="3" t="s">
        <v>483</v>
      </c>
      <c r="C121" s="3" t="s">
        <v>806</v>
      </c>
      <c r="D121" s="5">
        <v>77611</v>
      </c>
      <c r="E121" s="5">
        <v>0</v>
      </c>
      <c r="F121" s="5">
        <v>61505</v>
      </c>
    </row>
    <row r="122" spans="1:6" ht="12.75">
      <c r="A122" s="3" t="s">
        <v>537</v>
      </c>
      <c r="B122" s="3" t="s">
        <v>483</v>
      </c>
      <c r="C122" s="3" t="s">
        <v>807</v>
      </c>
      <c r="D122" s="5">
        <v>75832</v>
      </c>
      <c r="E122" s="5">
        <v>0</v>
      </c>
      <c r="F122" s="5">
        <v>44230</v>
      </c>
    </row>
    <row r="123" spans="1:6" ht="12.75">
      <c r="A123" s="3" t="s">
        <v>537</v>
      </c>
      <c r="B123" s="3" t="s">
        <v>483</v>
      </c>
      <c r="C123" s="3" t="s">
        <v>808</v>
      </c>
      <c r="D123" s="5">
        <v>285476</v>
      </c>
      <c r="E123" s="5">
        <v>0</v>
      </c>
      <c r="F123" s="5">
        <v>82052</v>
      </c>
    </row>
    <row r="124" spans="1:6" ht="12.75">
      <c r="A124" s="3" t="s">
        <v>537</v>
      </c>
      <c r="B124" s="3" t="s">
        <v>483</v>
      </c>
      <c r="C124" s="3" t="s">
        <v>809</v>
      </c>
      <c r="D124" s="5">
        <v>409271</v>
      </c>
      <c r="E124" s="5">
        <v>0</v>
      </c>
      <c r="F124" s="5">
        <v>204635</v>
      </c>
    </row>
    <row r="125" spans="1:6" ht="12.75">
      <c r="A125" s="3" t="s">
        <v>537</v>
      </c>
      <c r="B125" s="3" t="s">
        <v>483</v>
      </c>
      <c r="C125" s="3" t="s">
        <v>810</v>
      </c>
      <c r="D125" s="5">
        <v>38085</v>
      </c>
      <c r="E125" s="5">
        <v>0</v>
      </c>
      <c r="F125" s="5">
        <v>0</v>
      </c>
    </row>
    <row r="126" spans="1:6" ht="12.75">
      <c r="A126" s="3" t="s">
        <v>537</v>
      </c>
      <c r="B126" s="3" t="s">
        <v>483</v>
      </c>
      <c r="C126" s="3" t="s">
        <v>811</v>
      </c>
      <c r="D126" s="5">
        <v>5760781</v>
      </c>
      <c r="E126" s="5">
        <v>0</v>
      </c>
      <c r="F126" s="5">
        <v>1819760</v>
      </c>
    </row>
    <row r="127" spans="1:6" ht="12.75">
      <c r="A127" s="3" t="s">
        <v>537</v>
      </c>
      <c r="B127" s="3" t="s">
        <v>483</v>
      </c>
      <c r="C127" s="3" t="s">
        <v>812</v>
      </c>
      <c r="D127" s="5">
        <v>498745</v>
      </c>
      <c r="E127" s="5">
        <v>0</v>
      </c>
      <c r="F127" s="5">
        <v>249375</v>
      </c>
    </row>
    <row r="128" spans="1:6" ht="12.75">
      <c r="A128" s="3" t="s">
        <v>537</v>
      </c>
      <c r="B128" s="3" t="s">
        <v>483</v>
      </c>
      <c r="C128" s="3" t="s">
        <v>813</v>
      </c>
      <c r="D128" s="5">
        <v>1552494</v>
      </c>
      <c r="E128" s="5">
        <v>0</v>
      </c>
      <c r="F128" s="5">
        <v>813606</v>
      </c>
    </row>
    <row r="129" spans="1:6" ht="12.75">
      <c r="A129" s="3" t="s">
        <v>537</v>
      </c>
      <c r="B129" s="3" t="s">
        <v>483</v>
      </c>
      <c r="C129" s="3" t="s">
        <v>814</v>
      </c>
      <c r="D129" s="5">
        <v>27154</v>
      </c>
      <c r="E129" s="5">
        <v>0</v>
      </c>
      <c r="F129" s="5">
        <v>14000</v>
      </c>
    </row>
    <row r="130" spans="1:6" ht="12.75">
      <c r="A130" s="3" t="s">
        <v>537</v>
      </c>
      <c r="B130" s="3" t="s">
        <v>483</v>
      </c>
      <c r="C130" s="3" t="s">
        <v>815</v>
      </c>
      <c r="D130" s="5">
        <v>844333</v>
      </c>
      <c r="E130" s="5">
        <v>0</v>
      </c>
      <c r="F130" s="5">
        <v>371500</v>
      </c>
    </row>
    <row r="131" spans="1:6" ht="12.75">
      <c r="A131" s="3" t="s">
        <v>537</v>
      </c>
      <c r="B131" s="3" t="s">
        <v>483</v>
      </c>
      <c r="C131" s="3" t="s">
        <v>816</v>
      </c>
      <c r="D131" s="5">
        <v>4326</v>
      </c>
      <c r="E131" s="5">
        <v>0</v>
      </c>
      <c r="F131" s="5">
        <v>0</v>
      </c>
    </row>
    <row r="132" spans="1:6" ht="12.75">
      <c r="A132" s="3" t="s">
        <v>537</v>
      </c>
      <c r="B132" s="3" t="s">
        <v>483</v>
      </c>
      <c r="C132" s="3" t="s">
        <v>817</v>
      </c>
      <c r="D132" s="5">
        <v>10503</v>
      </c>
      <c r="E132" s="5">
        <v>0</v>
      </c>
      <c r="F132" s="5">
        <v>0</v>
      </c>
    </row>
    <row r="133" spans="1:6" ht="12.75">
      <c r="A133" s="3" t="s">
        <v>537</v>
      </c>
      <c r="B133" s="3" t="s">
        <v>483</v>
      </c>
      <c r="C133" s="3" t="s">
        <v>818</v>
      </c>
      <c r="D133" s="5">
        <v>8485</v>
      </c>
      <c r="E133" s="5">
        <v>0</v>
      </c>
      <c r="F133" s="5">
        <v>0</v>
      </c>
    </row>
    <row r="134" spans="1:6" ht="12.75">
      <c r="A134" s="3" t="s">
        <v>537</v>
      </c>
      <c r="B134" s="3" t="s">
        <v>483</v>
      </c>
      <c r="C134" s="3" t="s">
        <v>819</v>
      </c>
      <c r="D134" s="5">
        <v>686891</v>
      </c>
      <c r="E134" s="5">
        <v>0</v>
      </c>
      <c r="F134" s="5">
        <v>207384</v>
      </c>
    </row>
    <row r="135" spans="1:6" ht="12.75">
      <c r="A135" s="3" t="s">
        <v>537</v>
      </c>
      <c r="B135" s="3" t="s">
        <v>483</v>
      </c>
      <c r="C135" s="3" t="s">
        <v>820</v>
      </c>
      <c r="D135" s="5">
        <v>104682</v>
      </c>
      <c r="E135" s="5">
        <v>0</v>
      </c>
      <c r="F135" s="5">
        <v>0</v>
      </c>
    </row>
    <row r="136" spans="1:6" ht="12.75">
      <c r="A136" s="3" t="s">
        <v>537</v>
      </c>
      <c r="B136" s="3" t="s">
        <v>483</v>
      </c>
      <c r="C136" s="3" t="s">
        <v>821</v>
      </c>
      <c r="D136" s="5">
        <v>9495</v>
      </c>
      <c r="E136" s="5">
        <v>0</v>
      </c>
      <c r="F136" s="5">
        <v>0</v>
      </c>
    </row>
    <row r="137" spans="1:6" ht="12.75">
      <c r="A137" s="3" t="s">
        <v>537</v>
      </c>
      <c r="B137" s="3" t="s">
        <v>483</v>
      </c>
      <c r="C137" s="3" t="s">
        <v>822</v>
      </c>
      <c r="D137" s="5">
        <v>7392</v>
      </c>
      <c r="E137" s="5">
        <v>0</v>
      </c>
      <c r="F137" s="5">
        <v>0</v>
      </c>
    </row>
    <row r="138" spans="1:6" ht="12.75">
      <c r="A138" s="3" t="s">
        <v>537</v>
      </c>
      <c r="B138" s="3" t="s">
        <v>483</v>
      </c>
      <c r="C138" s="3" t="s">
        <v>823</v>
      </c>
      <c r="D138" s="5">
        <v>81684</v>
      </c>
      <c r="E138" s="5">
        <v>0</v>
      </c>
      <c r="F138" s="5">
        <v>25000</v>
      </c>
    </row>
    <row r="139" spans="1:6" ht="12.75">
      <c r="A139" s="3" t="s">
        <v>537</v>
      </c>
      <c r="B139" s="3" t="s">
        <v>483</v>
      </c>
      <c r="C139" s="3" t="s">
        <v>824</v>
      </c>
      <c r="D139" s="5">
        <v>49484</v>
      </c>
      <c r="E139" s="5">
        <v>0</v>
      </c>
      <c r="F139" s="5">
        <v>24742</v>
      </c>
    </row>
    <row r="140" spans="1:6" ht="12.75">
      <c r="A140" s="3" t="s">
        <v>537</v>
      </c>
      <c r="B140" s="3" t="s">
        <v>483</v>
      </c>
      <c r="C140" s="3" t="s">
        <v>825</v>
      </c>
      <c r="D140" s="5">
        <v>197705</v>
      </c>
      <c r="E140" s="5">
        <v>0</v>
      </c>
      <c r="F140" s="5">
        <v>82000</v>
      </c>
    </row>
    <row r="141" spans="1:6" ht="12.75">
      <c r="A141" s="3" t="s">
        <v>537</v>
      </c>
      <c r="B141" s="3" t="s">
        <v>483</v>
      </c>
      <c r="C141" s="3" t="s">
        <v>826</v>
      </c>
      <c r="D141" s="5">
        <v>155002</v>
      </c>
      <c r="E141" s="5">
        <v>0</v>
      </c>
      <c r="F141" s="5">
        <v>70000</v>
      </c>
    </row>
    <row r="142" spans="1:6" ht="12.75">
      <c r="A142" s="3" t="s">
        <v>537</v>
      </c>
      <c r="B142" s="3" t="s">
        <v>483</v>
      </c>
      <c r="C142" s="3" t="s">
        <v>827</v>
      </c>
      <c r="D142" s="5">
        <v>333229</v>
      </c>
      <c r="E142" s="5">
        <v>0</v>
      </c>
      <c r="F142" s="5">
        <v>100000</v>
      </c>
    </row>
    <row r="143" spans="1:6" ht="12.75">
      <c r="A143" s="3" t="s">
        <v>537</v>
      </c>
      <c r="B143" s="3" t="s">
        <v>483</v>
      </c>
      <c r="C143" s="3" t="s">
        <v>828</v>
      </c>
      <c r="D143" s="5">
        <v>65972</v>
      </c>
      <c r="E143" s="5">
        <v>0</v>
      </c>
      <c r="F143" s="5">
        <v>13425</v>
      </c>
    </row>
    <row r="144" spans="1:6" ht="12.75">
      <c r="A144" s="3" t="s">
        <v>537</v>
      </c>
      <c r="B144" s="3" t="s">
        <v>483</v>
      </c>
      <c r="C144" s="3" t="s">
        <v>829</v>
      </c>
      <c r="D144" s="5">
        <v>300095</v>
      </c>
      <c r="E144" s="5">
        <v>0</v>
      </c>
      <c r="F144" s="5">
        <v>129724</v>
      </c>
    </row>
    <row r="145" spans="1:6" ht="12.75">
      <c r="A145" s="3" t="s">
        <v>537</v>
      </c>
      <c r="B145" s="3" t="s">
        <v>483</v>
      </c>
      <c r="C145" s="3" t="s">
        <v>830</v>
      </c>
      <c r="D145" s="5">
        <v>95368</v>
      </c>
      <c r="E145" s="5">
        <v>0</v>
      </c>
      <c r="F145" s="5">
        <v>0</v>
      </c>
    </row>
    <row r="146" spans="1:6" ht="12.75">
      <c r="A146" s="3" t="s">
        <v>537</v>
      </c>
      <c r="B146" s="3" t="s">
        <v>483</v>
      </c>
      <c r="C146" s="3" t="s">
        <v>831</v>
      </c>
      <c r="D146" s="5">
        <v>1158977</v>
      </c>
      <c r="E146" s="5">
        <v>0</v>
      </c>
      <c r="F146" s="5">
        <v>304500</v>
      </c>
    </row>
    <row r="147" spans="1:6" ht="12.75">
      <c r="A147" s="3" t="s">
        <v>537</v>
      </c>
      <c r="B147" s="3" t="s">
        <v>483</v>
      </c>
      <c r="C147" s="3" t="s">
        <v>832</v>
      </c>
      <c r="D147" s="5">
        <v>89192</v>
      </c>
      <c r="E147" s="5">
        <v>0</v>
      </c>
      <c r="F147" s="5">
        <v>33447</v>
      </c>
    </row>
    <row r="148" spans="1:6" ht="12.75">
      <c r="A148" s="3" t="s">
        <v>537</v>
      </c>
      <c r="B148" s="3" t="s">
        <v>483</v>
      </c>
      <c r="C148" s="3" t="s">
        <v>833</v>
      </c>
      <c r="D148" s="5">
        <v>773006</v>
      </c>
      <c r="E148" s="5">
        <v>0</v>
      </c>
      <c r="F148" s="5">
        <v>477993</v>
      </c>
    </row>
    <row r="149" spans="1:6" ht="12.75">
      <c r="A149" s="3" t="s">
        <v>537</v>
      </c>
      <c r="B149" s="3" t="s">
        <v>483</v>
      </c>
      <c r="C149" s="3" t="s">
        <v>834</v>
      </c>
      <c r="D149" s="5">
        <v>605378</v>
      </c>
      <c r="E149" s="5">
        <v>0</v>
      </c>
      <c r="F149" s="5">
        <v>0</v>
      </c>
    </row>
    <row r="150" spans="1:6" ht="12.75">
      <c r="A150" s="3" t="s">
        <v>537</v>
      </c>
      <c r="B150" s="3" t="s">
        <v>483</v>
      </c>
      <c r="C150" s="3" t="s">
        <v>835</v>
      </c>
      <c r="D150" s="5">
        <v>200586</v>
      </c>
      <c r="E150" s="5">
        <v>0</v>
      </c>
      <c r="F150" s="5">
        <v>161692</v>
      </c>
    </row>
    <row r="151" spans="1:6" ht="12.75">
      <c r="A151" s="3" t="s">
        <v>537</v>
      </c>
      <c r="B151" s="3" t="s">
        <v>483</v>
      </c>
      <c r="C151" s="3" t="s">
        <v>836</v>
      </c>
      <c r="D151" s="5">
        <v>8325268</v>
      </c>
      <c r="E151" s="5">
        <v>0</v>
      </c>
      <c r="F151" s="5">
        <v>4140441</v>
      </c>
    </row>
    <row r="152" spans="1:6" ht="12.75">
      <c r="A152" s="3" t="s">
        <v>537</v>
      </c>
      <c r="B152" s="3" t="s">
        <v>483</v>
      </c>
      <c r="C152" s="3" t="s">
        <v>837</v>
      </c>
      <c r="D152" s="5">
        <v>312810</v>
      </c>
      <c r="E152" s="5">
        <v>0</v>
      </c>
      <c r="F152" s="5">
        <v>156405</v>
      </c>
    </row>
    <row r="153" spans="1:6" ht="12.75">
      <c r="A153" s="3" t="s">
        <v>537</v>
      </c>
      <c r="B153" s="3" t="s">
        <v>483</v>
      </c>
      <c r="C153" s="3" t="s">
        <v>838</v>
      </c>
      <c r="D153" s="5">
        <v>19339</v>
      </c>
      <c r="E153" s="5">
        <v>0</v>
      </c>
      <c r="F153" s="5">
        <v>8978</v>
      </c>
    </row>
    <row r="154" spans="1:6" ht="12.75">
      <c r="A154" s="3" t="s">
        <v>537</v>
      </c>
      <c r="B154" s="3" t="s">
        <v>483</v>
      </c>
      <c r="C154" s="3" t="s">
        <v>839</v>
      </c>
      <c r="D154" s="5">
        <v>160547</v>
      </c>
      <c r="E154" s="5">
        <v>0</v>
      </c>
      <c r="F154" s="5">
        <v>15000</v>
      </c>
    </row>
    <row r="155" spans="1:6" ht="12.75">
      <c r="A155" s="3" t="s">
        <v>537</v>
      </c>
      <c r="B155" s="3" t="s">
        <v>483</v>
      </c>
      <c r="C155" s="3" t="s">
        <v>840</v>
      </c>
      <c r="D155" s="5">
        <v>186418</v>
      </c>
      <c r="E155" s="5">
        <v>0</v>
      </c>
      <c r="F155" s="5">
        <v>93208</v>
      </c>
    </row>
    <row r="156" spans="1:6" ht="12.75">
      <c r="A156" s="3" t="s">
        <v>537</v>
      </c>
      <c r="B156" s="3" t="s">
        <v>483</v>
      </c>
      <c r="C156" s="3" t="s">
        <v>841</v>
      </c>
      <c r="D156" s="5">
        <v>131862</v>
      </c>
      <c r="E156" s="5">
        <v>0</v>
      </c>
      <c r="F156" s="5">
        <v>58256</v>
      </c>
    </row>
    <row r="157" spans="1:6" ht="12.75">
      <c r="A157" s="3" t="s">
        <v>537</v>
      </c>
      <c r="B157" s="3" t="s">
        <v>483</v>
      </c>
      <c r="C157" s="3" t="s">
        <v>842</v>
      </c>
      <c r="D157" s="5">
        <v>169795</v>
      </c>
      <c r="E157" s="5">
        <v>0</v>
      </c>
      <c r="F157" s="5">
        <v>71314</v>
      </c>
    </row>
    <row r="158" spans="1:6" ht="12.75">
      <c r="A158" s="3" t="s">
        <v>537</v>
      </c>
      <c r="B158" s="3" t="s">
        <v>483</v>
      </c>
      <c r="C158" s="3" t="s">
        <v>843</v>
      </c>
      <c r="D158" s="5">
        <v>1638560</v>
      </c>
      <c r="E158" s="5">
        <v>0</v>
      </c>
      <c r="F158" s="5">
        <v>693790</v>
      </c>
    </row>
    <row r="159" spans="1:6" ht="12.75">
      <c r="A159" s="3" t="s">
        <v>537</v>
      </c>
      <c r="B159" s="3" t="s">
        <v>483</v>
      </c>
      <c r="C159" s="3" t="s">
        <v>844</v>
      </c>
      <c r="D159" s="5">
        <v>894670</v>
      </c>
      <c r="E159" s="5">
        <v>0</v>
      </c>
      <c r="F159" s="5">
        <v>447336</v>
      </c>
    </row>
    <row r="160" spans="1:6" ht="12.75">
      <c r="A160" s="3" t="s">
        <v>537</v>
      </c>
      <c r="B160" s="3" t="s">
        <v>483</v>
      </c>
      <c r="C160" s="3" t="s">
        <v>845</v>
      </c>
      <c r="D160" s="5">
        <v>216618</v>
      </c>
      <c r="E160" s="5">
        <v>0</v>
      </c>
      <c r="F160" s="5">
        <v>108309</v>
      </c>
    </row>
    <row r="161" spans="1:6" ht="12.75">
      <c r="A161" s="3" t="s">
        <v>537</v>
      </c>
      <c r="B161" s="3" t="s">
        <v>483</v>
      </c>
      <c r="C161" s="3" t="s">
        <v>846</v>
      </c>
      <c r="D161" s="5">
        <v>78955</v>
      </c>
      <c r="E161" s="5">
        <v>0</v>
      </c>
      <c r="F161" s="5">
        <v>25000</v>
      </c>
    </row>
    <row r="162" spans="1:6" ht="12.75">
      <c r="A162" s="3" t="s">
        <v>537</v>
      </c>
      <c r="B162" s="3" t="s">
        <v>483</v>
      </c>
      <c r="C162" s="3" t="s">
        <v>847</v>
      </c>
      <c r="D162" s="5">
        <v>274323</v>
      </c>
      <c r="E162" s="5">
        <v>0</v>
      </c>
      <c r="F162" s="5">
        <v>274323</v>
      </c>
    </row>
    <row r="163" spans="1:6" ht="12.75">
      <c r="A163" s="3" t="s">
        <v>537</v>
      </c>
      <c r="B163" s="3" t="s">
        <v>483</v>
      </c>
      <c r="C163" s="3" t="s">
        <v>848</v>
      </c>
      <c r="D163" s="5">
        <v>413630</v>
      </c>
      <c r="E163" s="5">
        <v>0</v>
      </c>
      <c r="F163" s="5">
        <v>124089</v>
      </c>
    </row>
    <row r="164" spans="1:6" ht="12.75">
      <c r="A164" s="3" t="s">
        <v>537</v>
      </c>
      <c r="B164" s="3" t="s">
        <v>483</v>
      </c>
      <c r="C164" s="3" t="s">
        <v>849</v>
      </c>
      <c r="D164" s="5">
        <v>48095</v>
      </c>
      <c r="E164" s="5">
        <v>0</v>
      </c>
      <c r="F164" s="5">
        <v>0</v>
      </c>
    </row>
    <row r="165" spans="1:6" ht="12.75">
      <c r="A165" s="3" t="s">
        <v>537</v>
      </c>
      <c r="B165" s="3" t="s">
        <v>483</v>
      </c>
      <c r="C165" s="3" t="s">
        <v>850</v>
      </c>
      <c r="D165" s="5">
        <v>152904</v>
      </c>
      <c r="E165" s="5">
        <v>0</v>
      </c>
      <c r="F165" s="5">
        <v>76451</v>
      </c>
    </row>
    <row r="166" spans="1:6" ht="12.75">
      <c r="A166" s="3" t="s">
        <v>537</v>
      </c>
      <c r="B166" s="3" t="s">
        <v>483</v>
      </c>
      <c r="C166" s="3" t="s">
        <v>851</v>
      </c>
      <c r="D166" s="5">
        <v>170121</v>
      </c>
      <c r="E166" s="5">
        <v>0</v>
      </c>
      <c r="F166" s="5">
        <v>103969</v>
      </c>
    </row>
    <row r="167" spans="1:6" ht="12.75">
      <c r="A167" s="3" t="s">
        <v>537</v>
      </c>
      <c r="B167" s="3" t="s">
        <v>483</v>
      </c>
      <c r="C167" s="3" t="s">
        <v>852</v>
      </c>
      <c r="D167" s="5">
        <v>68492</v>
      </c>
      <c r="E167" s="5">
        <v>0</v>
      </c>
      <c r="F167" s="5">
        <v>34245</v>
      </c>
    </row>
    <row r="168" spans="1:6" ht="12.75">
      <c r="A168" s="3" t="s">
        <v>537</v>
      </c>
      <c r="B168" s="3" t="s">
        <v>483</v>
      </c>
      <c r="C168" s="3" t="s">
        <v>853</v>
      </c>
      <c r="D168" s="5">
        <v>1438971</v>
      </c>
      <c r="E168" s="5">
        <v>0</v>
      </c>
      <c r="F168" s="5">
        <v>719500</v>
      </c>
    </row>
    <row r="169" spans="1:6" ht="12.75">
      <c r="A169" s="3" t="s">
        <v>537</v>
      </c>
      <c r="B169" s="3" t="s">
        <v>483</v>
      </c>
      <c r="C169" s="3" t="s">
        <v>854</v>
      </c>
      <c r="D169" s="5">
        <v>385777</v>
      </c>
      <c r="E169" s="5">
        <v>0</v>
      </c>
      <c r="F169" s="5">
        <v>163867</v>
      </c>
    </row>
    <row r="170" spans="1:6" ht="12.75">
      <c r="A170" s="3" t="s">
        <v>537</v>
      </c>
      <c r="B170" s="3" t="s">
        <v>483</v>
      </c>
      <c r="C170" s="3" t="s">
        <v>855</v>
      </c>
      <c r="D170" s="5">
        <v>47716</v>
      </c>
      <c r="E170" s="5">
        <v>0</v>
      </c>
      <c r="F170" s="5">
        <v>0</v>
      </c>
    </row>
    <row r="171" spans="1:6" ht="12.75">
      <c r="A171" s="3" t="s">
        <v>537</v>
      </c>
      <c r="B171" s="3" t="s">
        <v>483</v>
      </c>
      <c r="C171" s="3" t="s">
        <v>856</v>
      </c>
      <c r="D171" s="5">
        <v>75034</v>
      </c>
      <c r="E171" s="5">
        <v>0</v>
      </c>
      <c r="F171" s="5">
        <v>19000</v>
      </c>
    </row>
    <row r="172" spans="1:6" ht="12.75">
      <c r="A172" s="3" t="s">
        <v>537</v>
      </c>
      <c r="B172" s="3" t="s">
        <v>483</v>
      </c>
      <c r="C172" s="3" t="s">
        <v>857</v>
      </c>
      <c r="D172" s="5">
        <v>314420</v>
      </c>
      <c r="E172" s="5">
        <v>0</v>
      </c>
      <c r="F172" s="5">
        <v>171614</v>
      </c>
    </row>
    <row r="173" spans="1:6" ht="12.75">
      <c r="A173" s="3" t="s">
        <v>537</v>
      </c>
      <c r="B173" s="3" t="s">
        <v>483</v>
      </c>
      <c r="C173" s="3" t="s">
        <v>858</v>
      </c>
      <c r="D173" s="5">
        <v>348114</v>
      </c>
      <c r="E173" s="5">
        <v>0</v>
      </c>
      <c r="F173" s="5">
        <v>139245</v>
      </c>
    </row>
    <row r="174" spans="1:6" ht="12.75">
      <c r="A174" s="3" t="s">
        <v>537</v>
      </c>
      <c r="B174" s="3" t="s">
        <v>483</v>
      </c>
      <c r="C174" s="3" t="s">
        <v>859</v>
      </c>
      <c r="D174" s="5">
        <v>67820</v>
      </c>
      <c r="E174" s="5">
        <v>0</v>
      </c>
      <c r="F174" s="5">
        <v>27128</v>
      </c>
    </row>
    <row r="175" spans="1:6" ht="12.75">
      <c r="A175" s="3" t="s">
        <v>537</v>
      </c>
      <c r="B175" s="3" t="s">
        <v>483</v>
      </c>
      <c r="C175" s="3" t="s">
        <v>860</v>
      </c>
      <c r="D175" s="5">
        <v>595734</v>
      </c>
      <c r="E175" s="5">
        <v>0</v>
      </c>
      <c r="F175" s="5">
        <v>176328</v>
      </c>
    </row>
    <row r="176" spans="1:6" ht="12.75">
      <c r="A176" s="3" t="s">
        <v>537</v>
      </c>
      <c r="B176" s="3" t="s">
        <v>483</v>
      </c>
      <c r="C176" s="3" t="s">
        <v>861</v>
      </c>
      <c r="D176" s="5">
        <v>56274</v>
      </c>
      <c r="E176" s="5">
        <v>0</v>
      </c>
      <c r="F176" s="5">
        <v>14069</v>
      </c>
    </row>
    <row r="177" spans="1:6" ht="12.75">
      <c r="A177" s="3" t="s">
        <v>537</v>
      </c>
      <c r="B177" s="3" t="s">
        <v>483</v>
      </c>
      <c r="C177" s="3" t="s">
        <v>862</v>
      </c>
      <c r="D177" s="5">
        <v>240011</v>
      </c>
      <c r="E177" s="5">
        <v>0</v>
      </c>
      <c r="F177" s="5">
        <v>80000</v>
      </c>
    </row>
    <row r="178" spans="1:6" ht="12.75">
      <c r="A178" s="3" t="s">
        <v>537</v>
      </c>
      <c r="B178" s="3" t="s">
        <v>483</v>
      </c>
      <c r="C178" s="3" t="s">
        <v>863</v>
      </c>
      <c r="D178" s="5">
        <v>157506</v>
      </c>
      <c r="E178" s="5">
        <v>0</v>
      </c>
      <c r="F178" s="5">
        <v>157506</v>
      </c>
    </row>
    <row r="179" spans="1:6" ht="12.75">
      <c r="A179" s="3" t="s">
        <v>537</v>
      </c>
      <c r="B179" s="3" t="s">
        <v>483</v>
      </c>
      <c r="C179" s="3" t="s">
        <v>864</v>
      </c>
      <c r="D179" s="5">
        <v>481932</v>
      </c>
      <c r="E179" s="5">
        <v>0</v>
      </c>
      <c r="F179" s="5">
        <v>227840</v>
      </c>
    </row>
    <row r="180" spans="1:6" ht="12.75">
      <c r="A180" s="3" t="s">
        <v>537</v>
      </c>
      <c r="B180" s="3" t="s">
        <v>483</v>
      </c>
      <c r="C180" s="3" t="s">
        <v>865</v>
      </c>
      <c r="D180" s="5">
        <v>273294</v>
      </c>
      <c r="E180" s="5">
        <v>0</v>
      </c>
      <c r="F180" s="5">
        <v>136650</v>
      </c>
    </row>
    <row r="181" spans="1:6" ht="12.75">
      <c r="A181" s="3" t="s">
        <v>537</v>
      </c>
      <c r="B181" s="3" t="s">
        <v>483</v>
      </c>
      <c r="C181" s="3" t="s">
        <v>866</v>
      </c>
      <c r="D181" s="5">
        <v>640517</v>
      </c>
      <c r="E181" s="5">
        <v>0</v>
      </c>
      <c r="F181" s="5">
        <v>256207</v>
      </c>
    </row>
    <row r="182" spans="1:6" ht="12.75">
      <c r="A182" s="3" t="s">
        <v>537</v>
      </c>
      <c r="B182" s="3" t="s">
        <v>483</v>
      </c>
      <c r="C182" s="3" t="s">
        <v>867</v>
      </c>
      <c r="D182" s="5">
        <v>160980</v>
      </c>
      <c r="E182" s="5">
        <v>0</v>
      </c>
      <c r="F182" s="5">
        <v>0</v>
      </c>
    </row>
    <row r="183" spans="1:6" ht="12.75">
      <c r="A183" s="3" t="s">
        <v>537</v>
      </c>
      <c r="B183" s="3" t="s">
        <v>483</v>
      </c>
      <c r="C183" s="3" t="s">
        <v>868</v>
      </c>
      <c r="D183" s="5">
        <v>1167739</v>
      </c>
      <c r="E183" s="5">
        <v>0</v>
      </c>
      <c r="F183" s="5">
        <v>605000</v>
      </c>
    </row>
    <row r="184" spans="1:6" ht="12.75">
      <c r="A184" s="3" t="s">
        <v>537</v>
      </c>
      <c r="B184" s="3" t="s">
        <v>483</v>
      </c>
      <c r="C184" s="3" t="s">
        <v>869</v>
      </c>
      <c r="D184" s="5">
        <v>545533</v>
      </c>
      <c r="E184" s="5">
        <v>0</v>
      </c>
      <c r="F184" s="5">
        <v>272766</v>
      </c>
    </row>
    <row r="185" spans="1:6" ht="12.75">
      <c r="A185" s="3" t="s">
        <v>537</v>
      </c>
      <c r="B185" s="3" t="s">
        <v>483</v>
      </c>
      <c r="C185" s="3" t="s">
        <v>870</v>
      </c>
      <c r="D185" s="5">
        <v>33755</v>
      </c>
      <c r="E185" s="5">
        <v>0</v>
      </c>
      <c r="F185" s="5">
        <v>16878</v>
      </c>
    </row>
    <row r="186" spans="1:6" ht="12.75">
      <c r="A186" s="3" t="s">
        <v>537</v>
      </c>
      <c r="B186" s="3" t="s">
        <v>483</v>
      </c>
      <c r="C186" s="3" t="s">
        <v>871</v>
      </c>
      <c r="D186" s="5">
        <v>510618</v>
      </c>
      <c r="E186" s="5">
        <v>0</v>
      </c>
      <c r="F186" s="5">
        <v>124818</v>
      </c>
    </row>
    <row r="187" spans="1:6" ht="12.75">
      <c r="A187" s="3" t="s">
        <v>537</v>
      </c>
      <c r="B187" s="3" t="s">
        <v>483</v>
      </c>
      <c r="C187" s="3" t="s">
        <v>872</v>
      </c>
      <c r="D187" s="5">
        <v>85555</v>
      </c>
      <c r="E187" s="5">
        <v>0</v>
      </c>
      <c r="F187" s="5">
        <v>42778</v>
      </c>
    </row>
    <row r="188" spans="1:6" ht="12.75">
      <c r="A188" s="3" t="s">
        <v>537</v>
      </c>
      <c r="B188" s="3" t="s">
        <v>483</v>
      </c>
      <c r="C188" s="3" t="s">
        <v>873</v>
      </c>
      <c r="D188" s="5">
        <v>19759</v>
      </c>
      <c r="E188" s="5">
        <v>0</v>
      </c>
      <c r="F188" s="5">
        <v>9880</v>
      </c>
    </row>
    <row r="189" spans="1:6" ht="12.75">
      <c r="A189" s="3" t="s">
        <v>537</v>
      </c>
      <c r="B189" s="3" t="s">
        <v>483</v>
      </c>
      <c r="C189" s="3" t="s">
        <v>874</v>
      </c>
      <c r="D189" s="5">
        <v>2727019</v>
      </c>
      <c r="E189" s="5">
        <v>0</v>
      </c>
      <c r="F189" s="5">
        <v>1210000</v>
      </c>
    </row>
    <row r="190" spans="1:6" ht="12.75">
      <c r="A190" s="3" t="s">
        <v>537</v>
      </c>
      <c r="B190" s="3" t="s">
        <v>483</v>
      </c>
      <c r="C190" s="3" t="s">
        <v>875</v>
      </c>
      <c r="D190" s="5">
        <v>173337</v>
      </c>
      <c r="E190" s="5">
        <v>0</v>
      </c>
      <c r="F190" s="5">
        <v>173337</v>
      </c>
    </row>
    <row r="191" spans="1:6" ht="12.75">
      <c r="A191" s="3" t="s">
        <v>537</v>
      </c>
      <c r="B191" s="3" t="s">
        <v>483</v>
      </c>
      <c r="C191" s="3" t="s">
        <v>876</v>
      </c>
      <c r="D191" s="5">
        <v>104642</v>
      </c>
      <c r="E191" s="5">
        <v>0</v>
      </c>
      <c r="F191" s="5">
        <v>14000</v>
      </c>
    </row>
    <row r="192" spans="1:6" ht="12.75">
      <c r="A192" s="3" t="s">
        <v>537</v>
      </c>
      <c r="B192" s="3" t="s">
        <v>483</v>
      </c>
      <c r="C192" s="3" t="s">
        <v>877</v>
      </c>
      <c r="D192" s="5">
        <v>308403</v>
      </c>
      <c r="E192" s="5">
        <v>0</v>
      </c>
      <c r="F192" s="5">
        <v>88116</v>
      </c>
    </row>
    <row r="193" spans="1:6" ht="12.75">
      <c r="A193" s="3" t="s">
        <v>537</v>
      </c>
      <c r="B193" s="3" t="s">
        <v>483</v>
      </c>
      <c r="C193" s="3" t="s">
        <v>878</v>
      </c>
      <c r="D193" s="5">
        <v>218514</v>
      </c>
      <c r="E193" s="5">
        <v>0</v>
      </c>
      <c r="F193" s="5">
        <v>110353</v>
      </c>
    </row>
    <row r="194" spans="1:6" ht="12.75">
      <c r="A194" s="3" t="s">
        <v>537</v>
      </c>
      <c r="B194" s="3" t="s">
        <v>483</v>
      </c>
      <c r="C194" s="3" t="s">
        <v>879</v>
      </c>
      <c r="D194" s="5">
        <v>235891</v>
      </c>
      <c r="E194" s="5">
        <v>0</v>
      </c>
      <c r="F194" s="5">
        <v>94392</v>
      </c>
    </row>
    <row r="195" spans="1:6" ht="12.75">
      <c r="A195" s="3" t="s">
        <v>537</v>
      </c>
      <c r="B195" s="3" t="s">
        <v>483</v>
      </c>
      <c r="C195" s="3" t="s">
        <v>880</v>
      </c>
      <c r="D195" s="5">
        <v>951406</v>
      </c>
      <c r="E195" s="5">
        <v>0</v>
      </c>
      <c r="F195" s="5">
        <v>475703</v>
      </c>
    </row>
    <row r="196" spans="1:6" ht="12.75">
      <c r="A196" s="3" t="s">
        <v>537</v>
      </c>
      <c r="B196" s="3" t="s">
        <v>483</v>
      </c>
      <c r="C196" s="3" t="s">
        <v>881</v>
      </c>
      <c r="D196" s="5">
        <v>1481118</v>
      </c>
      <c r="E196" s="5">
        <v>0</v>
      </c>
      <c r="F196" s="5">
        <v>770000</v>
      </c>
    </row>
    <row r="197" spans="1:6" ht="12.75">
      <c r="A197" s="3" t="s">
        <v>537</v>
      </c>
      <c r="B197" s="3" t="s">
        <v>483</v>
      </c>
      <c r="C197" s="3" t="s">
        <v>882</v>
      </c>
      <c r="D197" s="5">
        <v>36576</v>
      </c>
      <c r="E197" s="5">
        <v>0</v>
      </c>
      <c r="F197" s="5">
        <v>14630</v>
      </c>
    </row>
    <row r="198" spans="1:6" ht="12.75">
      <c r="A198" s="3" t="s">
        <v>537</v>
      </c>
      <c r="B198" s="3" t="s">
        <v>483</v>
      </c>
      <c r="C198" s="3" t="s">
        <v>883</v>
      </c>
      <c r="D198" s="5">
        <v>471483</v>
      </c>
      <c r="E198" s="5">
        <v>0</v>
      </c>
      <c r="F198" s="5">
        <v>122261</v>
      </c>
    </row>
    <row r="199" spans="1:6" ht="12.75">
      <c r="A199" s="3" t="s">
        <v>537</v>
      </c>
      <c r="B199" s="3" t="s">
        <v>483</v>
      </c>
      <c r="C199" s="3" t="s">
        <v>884</v>
      </c>
      <c r="D199" s="5">
        <v>128593</v>
      </c>
      <c r="E199" s="5">
        <v>0</v>
      </c>
      <c r="F199" s="5">
        <v>62000</v>
      </c>
    </row>
    <row r="200" spans="1:6" ht="12.75">
      <c r="A200" s="3" t="s">
        <v>537</v>
      </c>
      <c r="B200" s="3" t="s">
        <v>483</v>
      </c>
      <c r="C200" s="3" t="s">
        <v>885</v>
      </c>
      <c r="D200" s="5">
        <v>277228</v>
      </c>
      <c r="E200" s="5">
        <v>0</v>
      </c>
      <c r="F200" s="5">
        <v>0</v>
      </c>
    </row>
    <row r="201" spans="1:6" ht="12.75">
      <c r="A201" s="3" t="s">
        <v>537</v>
      </c>
      <c r="B201" s="3" t="s">
        <v>483</v>
      </c>
      <c r="C201" s="3" t="s">
        <v>886</v>
      </c>
      <c r="D201" s="5">
        <v>406562</v>
      </c>
      <c r="E201" s="5">
        <v>0</v>
      </c>
      <c r="F201" s="5">
        <v>169130</v>
      </c>
    </row>
    <row r="202" spans="1:6" ht="12.75">
      <c r="A202" s="3" t="s">
        <v>537</v>
      </c>
      <c r="B202" s="3" t="s">
        <v>483</v>
      </c>
      <c r="C202" s="3" t="s">
        <v>887</v>
      </c>
      <c r="D202" s="5">
        <v>396703</v>
      </c>
      <c r="E202" s="5">
        <v>0</v>
      </c>
      <c r="F202" s="5">
        <v>93967</v>
      </c>
    </row>
    <row r="203" spans="1:6" ht="12.75">
      <c r="A203" s="3" t="s">
        <v>537</v>
      </c>
      <c r="B203" s="3" t="s">
        <v>483</v>
      </c>
      <c r="C203" s="3" t="s">
        <v>888</v>
      </c>
      <c r="D203" s="5">
        <v>12147</v>
      </c>
      <c r="E203" s="5">
        <v>0</v>
      </c>
      <c r="F203" s="5">
        <v>12147</v>
      </c>
    </row>
    <row r="204" spans="1:6" ht="12.75">
      <c r="A204" s="3" t="s">
        <v>537</v>
      </c>
      <c r="B204" s="3" t="s">
        <v>483</v>
      </c>
      <c r="C204" s="3" t="s">
        <v>889</v>
      </c>
      <c r="D204" s="5">
        <v>25100</v>
      </c>
      <c r="E204" s="5">
        <v>0</v>
      </c>
      <c r="F204" s="5">
        <v>25100</v>
      </c>
    </row>
    <row r="205" spans="1:6" ht="12.75">
      <c r="A205" s="3" t="s">
        <v>537</v>
      </c>
      <c r="B205" s="3" t="s">
        <v>483</v>
      </c>
      <c r="C205" s="3" t="s">
        <v>890</v>
      </c>
      <c r="D205" s="5">
        <v>9530973</v>
      </c>
      <c r="E205" s="5">
        <v>0</v>
      </c>
      <c r="F205" s="5">
        <v>5167000</v>
      </c>
    </row>
    <row r="206" spans="1:6" ht="12.75">
      <c r="A206" s="3" t="s">
        <v>537</v>
      </c>
      <c r="B206" s="3" t="s">
        <v>483</v>
      </c>
      <c r="C206" s="3" t="s">
        <v>891</v>
      </c>
      <c r="D206" s="5">
        <v>360026</v>
      </c>
      <c r="E206" s="5">
        <v>0</v>
      </c>
      <c r="F206" s="5">
        <v>202600</v>
      </c>
    </row>
    <row r="207" spans="1:6" ht="12.75">
      <c r="A207" s="3" t="s">
        <v>537</v>
      </c>
      <c r="B207" s="3" t="s">
        <v>483</v>
      </c>
      <c r="C207" s="3" t="s">
        <v>892</v>
      </c>
      <c r="D207" s="5">
        <v>218719</v>
      </c>
      <c r="E207" s="5">
        <v>0</v>
      </c>
      <c r="F207" s="5">
        <v>86211</v>
      </c>
    </row>
    <row r="208" spans="1:6" ht="12.75">
      <c r="A208" s="3" t="s">
        <v>537</v>
      </c>
      <c r="B208" s="3" t="s">
        <v>483</v>
      </c>
      <c r="C208" s="3" t="s">
        <v>893</v>
      </c>
      <c r="D208" s="5">
        <v>277963</v>
      </c>
      <c r="E208" s="5">
        <v>0</v>
      </c>
      <c r="F208" s="5">
        <v>123539</v>
      </c>
    </row>
    <row r="209" spans="1:6" ht="12.75">
      <c r="A209" s="3" t="s">
        <v>537</v>
      </c>
      <c r="B209" s="3" t="s">
        <v>483</v>
      </c>
      <c r="C209" s="3" t="s">
        <v>894</v>
      </c>
      <c r="D209" s="5">
        <v>348481</v>
      </c>
      <c r="E209" s="5">
        <v>0</v>
      </c>
      <c r="F209" s="5">
        <v>180000</v>
      </c>
    </row>
    <row r="210" spans="1:6" ht="12.75">
      <c r="A210" s="3" t="s">
        <v>537</v>
      </c>
      <c r="B210" s="3" t="s">
        <v>483</v>
      </c>
      <c r="C210" s="3" t="s">
        <v>895</v>
      </c>
      <c r="D210" s="5">
        <v>353823</v>
      </c>
      <c r="E210" s="5">
        <v>0</v>
      </c>
      <c r="F210" s="5">
        <v>0</v>
      </c>
    </row>
    <row r="211" spans="1:6" ht="12.75">
      <c r="A211" s="3" t="s">
        <v>537</v>
      </c>
      <c r="B211" s="3" t="s">
        <v>483</v>
      </c>
      <c r="C211" s="3" t="s">
        <v>896</v>
      </c>
      <c r="D211" s="5">
        <v>778460</v>
      </c>
      <c r="E211" s="5">
        <v>0</v>
      </c>
      <c r="F211" s="5">
        <v>389244</v>
      </c>
    </row>
    <row r="212" spans="1:6" ht="12.75">
      <c r="A212" s="3" t="s">
        <v>537</v>
      </c>
      <c r="B212" s="3" t="s">
        <v>483</v>
      </c>
      <c r="C212" s="3" t="s">
        <v>897</v>
      </c>
      <c r="D212" s="5">
        <v>327831</v>
      </c>
      <c r="E212" s="5">
        <v>0</v>
      </c>
      <c r="F212" s="5">
        <v>0</v>
      </c>
    </row>
    <row r="213" spans="1:6" ht="12.75">
      <c r="A213" s="3" t="s">
        <v>537</v>
      </c>
      <c r="B213" s="3" t="s">
        <v>483</v>
      </c>
      <c r="C213" s="3" t="s">
        <v>898</v>
      </c>
      <c r="D213" s="5">
        <v>62501</v>
      </c>
      <c r="E213" s="5">
        <v>0</v>
      </c>
      <c r="F213" s="5">
        <v>62501</v>
      </c>
    </row>
    <row r="214" spans="1:6" ht="12.75">
      <c r="A214" s="3" t="s">
        <v>537</v>
      </c>
      <c r="B214" s="3" t="s">
        <v>483</v>
      </c>
      <c r="C214" s="3" t="s">
        <v>899</v>
      </c>
      <c r="D214" s="5">
        <v>382918</v>
      </c>
      <c r="E214" s="5">
        <v>0</v>
      </c>
      <c r="F214" s="5">
        <v>125000</v>
      </c>
    </row>
    <row r="215" spans="1:6" ht="12.75">
      <c r="A215" s="3" t="s">
        <v>458</v>
      </c>
      <c r="B215" s="3" t="s">
        <v>900</v>
      </c>
      <c r="C215" s="3" t="s">
        <v>901</v>
      </c>
      <c r="D215" s="5">
        <v>2300000</v>
      </c>
      <c r="E215" s="5">
        <v>300000</v>
      </c>
      <c r="F215" s="5">
        <v>300000</v>
      </c>
    </row>
    <row r="216" spans="1:6" ht="12.75">
      <c r="A216" s="3" t="s">
        <v>458</v>
      </c>
      <c r="B216" s="3" t="s">
        <v>902</v>
      </c>
      <c r="C216" s="3" t="s">
        <v>903</v>
      </c>
      <c r="D216" s="5">
        <v>500000</v>
      </c>
      <c r="E216" s="5">
        <v>0</v>
      </c>
      <c r="F216" s="5">
        <v>200000</v>
      </c>
    </row>
    <row r="217" spans="1:6" ht="12.75">
      <c r="A217" s="3" t="s">
        <v>458</v>
      </c>
      <c r="B217" s="3" t="s">
        <v>902</v>
      </c>
      <c r="C217" s="3" t="s">
        <v>904</v>
      </c>
      <c r="D217" s="5">
        <v>500000</v>
      </c>
      <c r="E217" s="5">
        <v>0</v>
      </c>
      <c r="F217" s="5">
        <v>50000</v>
      </c>
    </row>
    <row r="218" spans="1:6" ht="12.75">
      <c r="A218" s="3" t="s">
        <v>458</v>
      </c>
      <c r="B218" s="3" t="s">
        <v>905</v>
      </c>
      <c r="C218" s="3" t="s">
        <v>906</v>
      </c>
      <c r="D218" s="5">
        <v>575000</v>
      </c>
      <c r="E218" s="5">
        <v>0</v>
      </c>
      <c r="F218" s="5">
        <v>75000</v>
      </c>
    </row>
    <row r="219" spans="1:6" ht="12.75">
      <c r="A219" s="3" t="s">
        <v>458</v>
      </c>
      <c r="B219" s="3" t="s">
        <v>907</v>
      </c>
      <c r="C219" s="3" t="s">
        <v>908</v>
      </c>
      <c r="D219" s="5">
        <v>575000</v>
      </c>
      <c r="E219" s="5">
        <v>0</v>
      </c>
      <c r="F219" s="5">
        <v>10653.76</v>
      </c>
    </row>
    <row r="220" spans="1:6" ht="12.75">
      <c r="A220" s="3" t="s">
        <v>458</v>
      </c>
      <c r="B220" s="3" t="s">
        <v>909</v>
      </c>
      <c r="C220" s="3" t="s">
        <v>910</v>
      </c>
      <c r="D220" s="5">
        <v>50000</v>
      </c>
      <c r="E220" s="5">
        <v>0</v>
      </c>
      <c r="F220" s="5">
        <v>3677.75</v>
      </c>
    </row>
    <row r="221" spans="1:6" ht="12.75">
      <c r="A221" s="3" t="s">
        <v>458</v>
      </c>
      <c r="B221" s="3" t="s">
        <v>911</v>
      </c>
      <c r="C221" s="3" t="s">
        <v>912</v>
      </c>
      <c r="D221" s="5">
        <v>50000</v>
      </c>
      <c r="E221" s="5">
        <v>9358.34</v>
      </c>
      <c r="F221" s="5">
        <v>9358.34</v>
      </c>
    </row>
    <row r="222" spans="1:6" ht="12.75">
      <c r="A222" s="3" t="s">
        <v>458</v>
      </c>
      <c r="B222" s="3" t="s">
        <v>913</v>
      </c>
      <c r="C222" s="3" t="s">
        <v>914</v>
      </c>
      <c r="D222" s="5">
        <v>50000</v>
      </c>
      <c r="E222" s="5">
        <v>0</v>
      </c>
      <c r="F222" s="5">
        <v>6983.44</v>
      </c>
    </row>
    <row r="223" spans="1:6" ht="12.75">
      <c r="A223" s="3" t="s">
        <v>458</v>
      </c>
      <c r="B223" s="3" t="s">
        <v>915</v>
      </c>
      <c r="C223" s="3" t="s">
        <v>916</v>
      </c>
      <c r="D223" s="5">
        <v>4000000</v>
      </c>
      <c r="E223" s="5">
        <v>600000</v>
      </c>
      <c r="F223" s="5">
        <v>600000</v>
      </c>
    </row>
    <row r="224" spans="1:6" ht="12.75">
      <c r="A224" s="3" t="s">
        <v>458</v>
      </c>
      <c r="B224" s="3" t="s">
        <v>915</v>
      </c>
      <c r="C224" s="3" t="s">
        <v>917</v>
      </c>
      <c r="D224" s="5">
        <v>5000000</v>
      </c>
      <c r="E224" s="5">
        <v>1000000</v>
      </c>
      <c r="F224" s="5">
        <v>1000000</v>
      </c>
    </row>
    <row r="225" spans="1:6" ht="12.75">
      <c r="A225" s="3" t="s">
        <v>458</v>
      </c>
      <c r="B225" s="3" t="s">
        <v>915</v>
      </c>
      <c r="C225" s="3" t="s">
        <v>918</v>
      </c>
      <c r="D225" s="5">
        <v>3000000</v>
      </c>
      <c r="E225" s="5">
        <v>0</v>
      </c>
      <c r="F225" s="5">
        <v>0</v>
      </c>
    </row>
    <row r="226" spans="1:6" ht="12.75">
      <c r="A226" s="3" t="s">
        <v>458</v>
      </c>
      <c r="B226" s="3" t="s">
        <v>915</v>
      </c>
      <c r="C226" s="3" t="s">
        <v>919</v>
      </c>
      <c r="D226" s="5">
        <v>8000000</v>
      </c>
      <c r="E226" s="5">
        <v>2000000</v>
      </c>
      <c r="F226" s="5">
        <v>2000000</v>
      </c>
    </row>
    <row r="227" spans="1:6" ht="12.75">
      <c r="A227" s="3" t="s">
        <v>458</v>
      </c>
      <c r="B227" s="3" t="s">
        <v>920</v>
      </c>
      <c r="C227" s="3" t="s">
        <v>921</v>
      </c>
      <c r="D227" s="5">
        <v>250000</v>
      </c>
      <c r="E227" s="5">
        <v>0</v>
      </c>
      <c r="F227" s="5">
        <v>15000</v>
      </c>
    </row>
    <row r="228" spans="1:6" ht="12.75">
      <c r="A228" s="3" t="s">
        <v>458</v>
      </c>
      <c r="B228" s="3" t="s">
        <v>922</v>
      </c>
      <c r="C228" s="3" t="s">
        <v>923</v>
      </c>
      <c r="D228" s="5">
        <v>5000000</v>
      </c>
      <c r="E228" s="5">
        <v>1000000</v>
      </c>
      <c r="F228" s="5">
        <v>3550000</v>
      </c>
    </row>
    <row r="229" spans="1:6" ht="12.75">
      <c r="A229" s="3" t="s">
        <v>468</v>
      </c>
      <c r="B229" s="3" t="s">
        <v>924</v>
      </c>
      <c r="C229" s="3" t="s">
        <v>925</v>
      </c>
      <c r="D229" s="5">
        <v>75000</v>
      </c>
      <c r="E229" s="5">
        <v>0</v>
      </c>
      <c r="F229" s="5">
        <v>56250</v>
      </c>
    </row>
    <row r="230" spans="1:6" ht="12.75">
      <c r="A230" s="3" t="s">
        <v>468</v>
      </c>
      <c r="B230" s="3" t="s">
        <v>926</v>
      </c>
      <c r="C230" s="3" t="s">
        <v>927</v>
      </c>
      <c r="D230" s="5">
        <v>30000</v>
      </c>
      <c r="E230" s="5">
        <v>0</v>
      </c>
      <c r="F230" s="5">
        <v>22500</v>
      </c>
    </row>
    <row r="231" spans="1:6" ht="12.75">
      <c r="A231" s="3" t="s">
        <v>468</v>
      </c>
      <c r="B231" s="3" t="s">
        <v>928</v>
      </c>
      <c r="C231" s="3" t="s">
        <v>929</v>
      </c>
      <c r="D231" s="5">
        <v>9100</v>
      </c>
      <c r="E231" s="5">
        <v>0</v>
      </c>
      <c r="F231" s="5">
        <v>6798</v>
      </c>
    </row>
    <row r="232" spans="1:6" ht="12.75">
      <c r="A232" s="3" t="s">
        <v>468</v>
      </c>
      <c r="B232" s="3" t="s">
        <v>930</v>
      </c>
      <c r="C232" s="3" t="s">
        <v>931</v>
      </c>
      <c r="D232" s="5">
        <v>30000</v>
      </c>
      <c r="E232" s="5">
        <v>22500</v>
      </c>
      <c r="F232" s="5">
        <v>22500</v>
      </c>
    </row>
    <row r="233" spans="1:6" ht="12.75">
      <c r="A233" s="3" t="s">
        <v>468</v>
      </c>
      <c r="B233" s="3" t="s">
        <v>932</v>
      </c>
      <c r="C233" s="3" t="s">
        <v>933</v>
      </c>
      <c r="D233" s="5">
        <v>30000</v>
      </c>
      <c r="E233" s="5">
        <v>0</v>
      </c>
      <c r="F233" s="5">
        <v>22500</v>
      </c>
    </row>
    <row r="234" spans="1:6" ht="12.75">
      <c r="A234" s="3" t="s">
        <v>468</v>
      </c>
      <c r="B234" s="3" t="s">
        <v>934</v>
      </c>
      <c r="C234" s="3" t="s">
        <v>935</v>
      </c>
      <c r="D234" s="5">
        <v>9100</v>
      </c>
      <c r="E234" s="5">
        <v>0</v>
      </c>
      <c r="F234" s="5">
        <v>6825</v>
      </c>
    </row>
    <row r="235" spans="1:6" ht="12.75">
      <c r="A235" s="3" t="s">
        <v>468</v>
      </c>
      <c r="B235" s="3" t="s">
        <v>936</v>
      </c>
      <c r="C235" s="3" t="s">
        <v>937</v>
      </c>
      <c r="D235" s="5">
        <v>9100</v>
      </c>
      <c r="E235" s="5">
        <v>0</v>
      </c>
      <c r="F235" s="5">
        <v>6806</v>
      </c>
    </row>
    <row r="236" spans="1:6" ht="12.75">
      <c r="A236" s="3" t="s">
        <v>468</v>
      </c>
      <c r="B236" s="3" t="s">
        <v>938</v>
      </c>
      <c r="C236" s="3" t="s">
        <v>939</v>
      </c>
      <c r="D236" s="5">
        <v>600000</v>
      </c>
      <c r="E236" s="5">
        <v>0</v>
      </c>
      <c r="F236" s="5">
        <v>150000</v>
      </c>
    </row>
    <row r="237" spans="1:6" ht="12.75">
      <c r="A237" s="3" t="s">
        <v>468</v>
      </c>
      <c r="B237" s="3" t="s">
        <v>938</v>
      </c>
      <c r="C237" s="3" t="s">
        <v>940</v>
      </c>
      <c r="D237" s="5">
        <v>170254</v>
      </c>
      <c r="E237" s="5">
        <v>0</v>
      </c>
      <c r="F237" s="5">
        <v>70000</v>
      </c>
    </row>
    <row r="238" spans="1:6" ht="12.75">
      <c r="A238" s="3" t="s">
        <v>468</v>
      </c>
      <c r="B238" s="3" t="s">
        <v>364</v>
      </c>
      <c r="C238" s="3" t="s">
        <v>941</v>
      </c>
      <c r="D238" s="5">
        <v>900000</v>
      </c>
      <c r="E238" s="5">
        <v>0</v>
      </c>
      <c r="F238" s="5">
        <v>190000</v>
      </c>
    </row>
    <row r="239" spans="1:6" ht="12.75">
      <c r="A239" s="3" t="s">
        <v>468</v>
      </c>
      <c r="B239" s="3" t="s">
        <v>364</v>
      </c>
      <c r="C239" s="3" t="s">
        <v>942</v>
      </c>
      <c r="D239" s="5">
        <v>1847000</v>
      </c>
      <c r="E239" s="5">
        <v>0</v>
      </c>
      <c r="F239" s="5">
        <v>340000</v>
      </c>
    </row>
    <row r="240" spans="1:6" ht="12.75">
      <c r="A240" s="3" t="s">
        <v>468</v>
      </c>
      <c r="B240" s="3" t="s">
        <v>943</v>
      </c>
      <c r="C240" s="3" t="s">
        <v>944</v>
      </c>
      <c r="D240" s="5">
        <v>9100</v>
      </c>
      <c r="E240" s="5">
        <v>0</v>
      </c>
      <c r="F240" s="5">
        <v>6825</v>
      </c>
    </row>
    <row r="241" spans="1:6" ht="12.75">
      <c r="A241" s="3" t="s">
        <v>468</v>
      </c>
      <c r="B241" s="3" t="s">
        <v>945</v>
      </c>
      <c r="C241" s="3" t="s">
        <v>946</v>
      </c>
      <c r="D241" s="5">
        <v>9100</v>
      </c>
      <c r="E241" s="5">
        <v>0</v>
      </c>
      <c r="F241" s="5">
        <v>6825</v>
      </c>
    </row>
    <row r="242" spans="1:6" ht="12.75">
      <c r="A242" s="3" t="s">
        <v>468</v>
      </c>
      <c r="B242" s="3" t="s">
        <v>947</v>
      </c>
      <c r="C242" s="3" t="s">
        <v>948</v>
      </c>
      <c r="D242" s="5">
        <v>75000</v>
      </c>
      <c r="E242" s="5">
        <v>0</v>
      </c>
      <c r="F242" s="5">
        <v>56250</v>
      </c>
    </row>
    <row r="243" spans="1:6" ht="12.75">
      <c r="A243" s="3" t="s">
        <v>468</v>
      </c>
      <c r="B243" s="3" t="s">
        <v>949</v>
      </c>
      <c r="C243" s="3" t="s">
        <v>950</v>
      </c>
      <c r="D243" s="5">
        <v>9100</v>
      </c>
      <c r="E243" s="5">
        <v>0</v>
      </c>
      <c r="F243" s="5">
        <v>6794</v>
      </c>
    </row>
    <row r="244" spans="1:6" ht="12.75">
      <c r="A244" s="3" t="s">
        <v>468</v>
      </c>
      <c r="B244" s="3" t="s">
        <v>951</v>
      </c>
      <c r="C244" s="3" t="s">
        <v>952</v>
      </c>
      <c r="D244" s="5">
        <v>30000</v>
      </c>
      <c r="E244" s="5">
        <v>0</v>
      </c>
      <c r="F244" s="5">
        <v>22500</v>
      </c>
    </row>
    <row r="245" spans="1:6" ht="12.75">
      <c r="A245" s="3" t="s">
        <v>468</v>
      </c>
      <c r="B245" s="3" t="s">
        <v>953</v>
      </c>
      <c r="C245" s="3" t="s">
        <v>954</v>
      </c>
      <c r="D245" s="5">
        <v>9100</v>
      </c>
      <c r="E245" s="5">
        <v>0</v>
      </c>
      <c r="F245" s="5">
        <v>6825</v>
      </c>
    </row>
    <row r="246" spans="1:6" ht="12.75">
      <c r="A246" s="3" t="s">
        <v>468</v>
      </c>
      <c r="B246" s="3" t="s">
        <v>955</v>
      </c>
      <c r="C246" s="3" t="s">
        <v>956</v>
      </c>
      <c r="D246" s="5">
        <v>30000</v>
      </c>
      <c r="E246" s="5">
        <v>0</v>
      </c>
      <c r="F246" s="5">
        <v>22500</v>
      </c>
    </row>
    <row r="247" spans="1:6" ht="12.75">
      <c r="A247" s="3" t="s">
        <v>468</v>
      </c>
      <c r="B247" s="3" t="s">
        <v>957</v>
      </c>
      <c r="C247" s="3" t="s">
        <v>958</v>
      </c>
      <c r="D247" s="5">
        <v>30000</v>
      </c>
      <c r="E247" s="5">
        <v>0</v>
      </c>
      <c r="F247" s="5">
        <v>22500</v>
      </c>
    </row>
    <row r="248" spans="1:6" ht="12.75">
      <c r="A248" s="3" t="s">
        <v>468</v>
      </c>
      <c r="B248" s="3" t="s">
        <v>959</v>
      </c>
      <c r="C248" s="3" t="s">
        <v>960</v>
      </c>
      <c r="D248" s="5">
        <v>30000</v>
      </c>
      <c r="E248" s="5">
        <v>0</v>
      </c>
      <c r="F248" s="5">
        <v>22500</v>
      </c>
    </row>
    <row r="249" spans="1:6" ht="12.75">
      <c r="A249" s="3" t="s">
        <v>468</v>
      </c>
      <c r="B249" s="3" t="s">
        <v>961</v>
      </c>
      <c r="C249" s="3" t="s">
        <v>962</v>
      </c>
      <c r="D249" s="5">
        <v>9100</v>
      </c>
      <c r="E249" s="5">
        <v>0</v>
      </c>
      <c r="F249" s="5">
        <v>6825</v>
      </c>
    </row>
    <row r="250" spans="1:6" ht="12.75">
      <c r="A250" s="3" t="s">
        <v>468</v>
      </c>
      <c r="B250" s="3" t="s">
        <v>963</v>
      </c>
      <c r="C250" s="3" t="s">
        <v>964</v>
      </c>
      <c r="D250" s="5">
        <v>75000</v>
      </c>
      <c r="E250" s="5">
        <v>0</v>
      </c>
      <c r="F250" s="5">
        <v>56250</v>
      </c>
    </row>
    <row r="251" spans="1:6" ht="12.75">
      <c r="A251" s="3" t="s">
        <v>468</v>
      </c>
      <c r="B251" s="3" t="s">
        <v>965</v>
      </c>
      <c r="C251" s="3" t="s">
        <v>966</v>
      </c>
      <c r="D251" s="5">
        <v>30000</v>
      </c>
      <c r="E251" s="5">
        <v>0</v>
      </c>
      <c r="F251" s="5">
        <v>22500</v>
      </c>
    </row>
    <row r="252" spans="1:6" ht="12.75">
      <c r="A252" s="3" t="s">
        <v>468</v>
      </c>
      <c r="B252" s="3" t="s">
        <v>967</v>
      </c>
      <c r="C252" s="3" t="s">
        <v>968</v>
      </c>
      <c r="D252" s="5">
        <v>9100</v>
      </c>
      <c r="E252" s="5">
        <v>0</v>
      </c>
      <c r="F252" s="5">
        <v>6825</v>
      </c>
    </row>
    <row r="253" spans="1:6" ht="12.75">
      <c r="A253" s="3" t="s">
        <v>468</v>
      </c>
      <c r="B253" s="3" t="s">
        <v>969</v>
      </c>
      <c r="C253" s="3" t="s">
        <v>970</v>
      </c>
      <c r="D253" s="5">
        <v>30000</v>
      </c>
      <c r="E253" s="5">
        <v>0</v>
      </c>
      <c r="F253" s="5">
        <v>22500</v>
      </c>
    </row>
    <row r="254" spans="1:6" ht="12.75">
      <c r="A254" s="3" t="s">
        <v>468</v>
      </c>
      <c r="B254" s="3" t="s">
        <v>971</v>
      </c>
      <c r="C254" s="3" t="s">
        <v>972</v>
      </c>
      <c r="D254" s="5">
        <v>30000</v>
      </c>
      <c r="E254" s="5">
        <v>0</v>
      </c>
      <c r="F254" s="5">
        <v>22500</v>
      </c>
    </row>
    <row r="255" spans="1:6" ht="12.75">
      <c r="A255" s="3" t="s">
        <v>468</v>
      </c>
      <c r="B255" s="3" t="s">
        <v>973</v>
      </c>
      <c r="C255" s="3" t="s">
        <v>974</v>
      </c>
      <c r="D255" s="5">
        <v>9100</v>
      </c>
      <c r="E255" s="5">
        <v>0</v>
      </c>
      <c r="F255" s="5">
        <v>6825</v>
      </c>
    </row>
    <row r="256" spans="1:6" ht="12.75">
      <c r="A256" s="3" t="s">
        <v>468</v>
      </c>
      <c r="B256" s="3" t="s">
        <v>975</v>
      </c>
      <c r="C256" s="3" t="s">
        <v>976</v>
      </c>
      <c r="D256" s="5">
        <v>9100</v>
      </c>
      <c r="E256" s="5">
        <v>0</v>
      </c>
      <c r="F256" s="5">
        <v>6825</v>
      </c>
    </row>
    <row r="257" spans="1:6" ht="12.75">
      <c r="A257" s="3" t="s">
        <v>468</v>
      </c>
      <c r="B257" s="3" t="s">
        <v>977</v>
      </c>
      <c r="C257" s="3" t="s">
        <v>978</v>
      </c>
      <c r="D257" s="5">
        <v>75000</v>
      </c>
      <c r="E257" s="5">
        <v>0</v>
      </c>
      <c r="F257" s="5">
        <v>56250</v>
      </c>
    </row>
    <row r="258" spans="1:6" ht="12.75">
      <c r="A258" s="3" t="s">
        <v>468</v>
      </c>
      <c r="B258" s="3" t="s">
        <v>979</v>
      </c>
      <c r="C258" s="3" t="s">
        <v>980</v>
      </c>
      <c r="D258" s="5">
        <v>9100</v>
      </c>
      <c r="E258" s="5">
        <v>0</v>
      </c>
      <c r="F258" s="5">
        <v>6815</v>
      </c>
    </row>
    <row r="259" spans="1:6" ht="12.75">
      <c r="A259" s="3" t="s">
        <v>468</v>
      </c>
      <c r="B259" s="3" t="s">
        <v>981</v>
      </c>
      <c r="C259" s="3" t="s">
        <v>982</v>
      </c>
      <c r="D259" s="5">
        <v>30000</v>
      </c>
      <c r="E259" s="5">
        <v>0</v>
      </c>
      <c r="F259" s="5">
        <v>22500</v>
      </c>
    </row>
    <row r="260" spans="1:6" ht="12.75">
      <c r="A260" s="3" t="s">
        <v>468</v>
      </c>
      <c r="B260" s="3" t="s">
        <v>983</v>
      </c>
      <c r="C260" s="3" t="s">
        <v>984</v>
      </c>
      <c r="D260" s="5">
        <v>30000</v>
      </c>
      <c r="E260" s="5">
        <v>0</v>
      </c>
      <c r="F260" s="5">
        <v>22500</v>
      </c>
    </row>
    <row r="261" spans="1:6" ht="12.75">
      <c r="A261" s="3" t="s">
        <v>432</v>
      </c>
      <c r="B261" s="3" t="s">
        <v>333</v>
      </c>
      <c r="C261" s="3" t="s">
        <v>985</v>
      </c>
      <c r="D261" s="5">
        <v>110273</v>
      </c>
      <c r="E261" s="5">
        <v>0</v>
      </c>
      <c r="F261" s="5">
        <v>6451.34</v>
      </c>
    </row>
    <row r="262" spans="1:6" ht="12.75">
      <c r="A262" s="3" t="s">
        <v>468</v>
      </c>
      <c r="B262" s="3" t="s">
        <v>986</v>
      </c>
      <c r="C262" s="3" t="s">
        <v>987</v>
      </c>
      <c r="D262" s="5">
        <v>75000</v>
      </c>
      <c r="E262" s="5">
        <v>0</v>
      </c>
      <c r="F262" s="5">
        <v>56250</v>
      </c>
    </row>
    <row r="263" spans="1:6" ht="12.75">
      <c r="A263" s="3" t="s">
        <v>476</v>
      </c>
      <c r="B263" s="3" t="s">
        <v>988</v>
      </c>
      <c r="C263" s="3" t="s">
        <v>476</v>
      </c>
      <c r="D263" s="5">
        <v>325090</v>
      </c>
      <c r="E263" s="5">
        <v>68509</v>
      </c>
      <c r="F263" s="5">
        <v>135366</v>
      </c>
    </row>
    <row r="264" spans="1:6" ht="12.75">
      <c r="A264" s="3" t="s">
        <v>507</v>
      </c>
      <c r="B264" s="3" t="s">
        <v>989</v>
      </c>
      <c r="C264" s="3" t="s">
        <v>990</v>
      </c>
      <c r="D264" s="5">
        <v>148170</v>
      </c>
      <c r="E264" s="5">
        <v>0</v>
      </c>
      <c r="F264" s="5">
        <v>24695</v>
      </c>
    </row>
    <row r="265" spans="1:6" ht="12.75">
      <c r="A265" s="3" t="s">
        <v>507</v>
      </c>
      <c r="B265" s="3" t="s">
        <v>991</v>
      </c>
      <c r="C265" s="3" t="s">
        <v>992</v>
      </c>
      <c r="D265" s="5">
        <v>145843</v>
      </c>
      <c r="E265" s="5">
        <v>0</v>
      </c>
      <c r="F265" s="5">
        <v>36462</v>
      </c>
    </row>
    <row r="266" spans="1:6" ht="12.75">
      <c r="A266" s="3" t="s">
        <v>507</v>
      </c>
      <c r="B266" s="3" t="s">
        <v>993</v>
      </c>
      <c r="C266" s="3" t="s">
        <v>994</v>
      </c>
      <c r="D266" s="5">
        <v>185406</v>
      </c>
      <c r="E266" s="5">
        <v>0</v>
      </c>
      <c r="F266" s="5">
        <v>46352</v>
      </c>
    </row>
    <row r="267" spans="1:6" ht="12.75">
      <c r="A267" s="3" t="s">
        <v>507</v>
      </c>
      <c r="B267" s="3" t="s">
        <v>995</v>
      </c>
      <c r="C267" s="3" t="s">
        <v>996</v>
      </c>
      <c r="D267" s="5">
        <v>151273</v>
      </c>
      <c r="E267" s="5">
        <v>0</v>
      </c>
      <c r="F267" s="5">
        <v>37819</v>
      </c>
    </row>
    <row r="268" spans="1:6" ht="12.75">
      <c r="A268" s="3" t="s">
        <v>507</v>
      </c>
      <c r="B268" s="3" t="s">
        <v>997</v>
      </c>
      <c r="C268" s="3" t="s">
        <v>998</v>
      </c>
      <c r="D268" s="5">
        <v>145067</v>
      </c>
      <c r="E268" s="5">
        <v>0</v>
      </c>
      <c r="F268" s="5">
        <v>25081</v>
      </c>
    </row>
    <row r="269" spans="1:6" ht="12.75">
      <c r="A269" s="3" t="s">
        <v>511</v>
      </c>
      <c r="B269" s="3" t="s">
        <v>989</v>
      </c>
      <c r="C269" s="3" t="s">
        <v>999</v>
      </c>
      <c r="D269" s="5">
        <v>72945</v>
      </c>
      <c r="E269" s="5">
        <v>0</v>
      </c>
      <c r="F269" s="5">
        <v>12157.5</v>
      </c>
    </row>
    <row r="270" spans="1:6" ht="12.75">
      <c r="A270" s="3" t="s">
        <v>511</v>
      </c>
      <c r="B270" s="3" t="s">
        <v>991</v>
      </c>
      <c r="C270" s="3" t="s">
        <v>1000</v>
      </c>
      <c r="D270" s="5">
        <v>71799</v>
      </c>
      <c r="E270" s="5">
        <v>0</v>
      </c>
      <c r="F270" s="5">
        <v>17949</v>
      </c>
    </row>
    <row r="271" spans="1:6" ht="12.75">
      <c r="A271" s="3" t="s">
        <v>511</v>
      </c>
      <c r="B271" s="3" t="s">
        <v>993</v>
      </c>
      <c r="C271" s="3" t="s">
        <v>1001</v>
      </c>
      <c r="D271" s="5">
        <v>91277</v>
      </c>
      <c r="E271" s="5">
        <v>0</v>
      </c>
      <c r="F271" s="5">
        <v>22820</v>
      </c>
    </row>
    <row r="272" spans="1:6" ht="12.75">
      <c r="A272" s="3" t="s">
        <v>511</v>
      </c>
      <c r="B272" s="3" t="s">
        <v>995</v>
      </c>
      <c r="C272" s="3" t="s">
        <v>1002</v>
      </c>
      <c r="D272" s="5">
        <v>74473</v>
      </c>
      <c r="E272" s="5">
        <v>0</v>
      </c>
      <c r="F272" s="5">
        <v>18618</v>
      </c>
    </row>
    <row r="273" spans="1:6" ht="12.75">
      <c r="A273" s="3" t="s">
        <v>511</v>
      </c>
      <c r="B273" s="3" t="s">
        <v>997</v>
      </c>
      <c r="C273" s="3" t="s">
        <v>1003</v>
      </c>
      <c r="D273" s="5">
        <v>71418</v>
      </c>
      <c r="E273" s="5">
        <v>0</v>
      </c>
      <c r="F273" s="5">
        <v>17855</v>
      </c>
    </row>
    <row r="274" spans="1:6" ht="12.75">
      <c r="A274" s="3" t="s">
        <v>514</v>
      </c>
      <c r="B274" s="3" t="s">
        <v>1004</v>
      </c>
      <c r="C274" s="3" t="s">
        <v>1005</v>
      </c>
      <c r="D274" s="5">
        <v>146317</v>
      </c>
      <c r="E274" s="5">
        <v>26975</v>
      </c>
      <c r="F274" s="5">
        <v>73160</v>
      </c>
    </row>
    <row r="275" spans="1:6" ht="12.75">
      <c r="A275" s="3" t="s">
        <v>514</v>
      </c>
      <c r="B275" s="3" t="s">
        <v>1006</v>
      </c>
      <c r="C275" s="3" t="s">
        <v>1007</v>
      </c>
      <c r="D275" s="5">
        <v>297070</v>
      </c>
      <c r="E275" s="5">
        <v>148538</v>
      </c>
      <c r="F275" s="5">
        <v>148538</v>
      </c>
    </row>
    <row r="276" spans="1:6" ht="12.75">
      <c r="A276" s="3" t="s">
        <v>517</v>
      </c>
      <c r="B276" s="3" t="s">
        <v>1008</v>
      </c>
      <c r="C276" s="3" t="s">
        <v>1009</v>
      </c>
      <c r="D276" s="5">
        <v>51893</v>
      </c>
      <c r="E276" s="5">
        <v>12973.25</v>
      </c>
      <c r="F276" s="5">
        <v>25946.5</v>
      </c>
    </row>
    <row r="277" spans="1:6" ht="12.75">
      <c r="A277" s="3" t="s">
        <v>517</v>
      </c>
      <c r="B277" s="3" t="s">
        <v>1010</v>
      </c>
      <c r="C277" s="3" t="s">
        <v>1011</v>
      </c>
      <c r="D277" s="5">
        <v>41515</v>
      </c>
      <c r="E277" s="5">
        <v>10379</v>
      </c>
      <c r="F277" s="5">
        <v>20758</v>
      </c>
    </row>
    <row r="278" spans="1:6" ht="12.75">
      <c r="A278" s="3" t="s">
        <v>517</v>
      </c>
      <c r="B278" s="3" t="s">
        <v>1012</v>
      </c>
      <c r="C278" s="3" t="s">
        <v>1013</v>
      </c>
      <c r="D278" s="5">
        <v>72651</v>
      </c>
      <c r="E278" s="5">
        <v>18163</v>
      </c>
      <c r="F278" s="5">
        <v>54489</v>
      </c>
    </row>
    <row r="279" spans="1:6" ht="12.75">
      <c r="A279" s="3" t="s">
        <v>517</v>
      </c>
      <c r="B279" s="3" t="s">
        <v>989</v>
      </c>
      <c r="C279" s="3" t="s">
        <v>1014</v>
      </c>
      <c r="D279" s="5">
        <v>93409</v>
      </c>
      <c r="E279" s="5">
        <v>23352.25</v>
      </c>
      <c r="F279" s="5">
        <v>23352.25</v>
      </c>
    </row>
    <row r="280" spans="1:6" ht="12.75">
      <c r="A280" s="3" t="s">
        <v>540</v>
      </c>
      <c r="B280" s="3" t="s">
        <v>1015</v>
      </c>
      <c r="C280" s="3" t="s">
        <v>1016</v>
      </c>
      <c r="D280" s="5">
        <v>3041698</v>
      </c>
      <c r="E280" s="5">
        <v>337967.01</v>
      </c>
      <c r="F280" s="5">
        <v>337967</v>
      </c>
    </row>
    <row r="281" spans="1:6" ht="12.75">
      <c r="A281" s="3" t="s">
        <v>540</v>
      </c>
      <c r="B281" s="3" t="s">
        <v>1017</v>
      </c>
      <c r="C281" s="3" t="s">
        <v>1018</v>
      </c>
      <c r="D281" s="5">
        <v>927671</v>
      </c>
      <c r="E281" s="5">
        <v>103075</v>
      </c>
      <c r="F281" s="5">
        <v>103075</v>
      </c>
    </row>
    <row r="282" spans="1:6" ht="12.75">
      <c r="A282" s="3" t="s">
        <v>540</v>
      </c>
      <c r="B282" s="3" t="s">
        <v>1019</v>
      </c>
      <c r="C282" s="3" t="s">
        <v>1020</v>
      </c>
      <c r="D282" s="5">
        <v>540212</v>
      </c>
      <c r="E282" s="5">
        <v>182867.01</v>
      </c>
      <c r="F282" s="5">
        <v>182867</v>
      </c>
    </row>
    <row r="283" spans="1:6" ht="12.75">
      <c r="A283" s="3" t="s">
        <v>540</v>
      </c>
      <c r="B283" s="3" t="s">
        <v>1021</v>
      </c>
      <c r="C283" s="3" t="s">
        <v>1022</v>
      </c>
      <c r="D283" s="5">
        <v>1318506</v>
      </c>
      <c r="E283" s="5">
        <v>146501.01</v>
      </c>
      <c r="F283" s="5">
        <v>146501</v>
      </c>
    </row>
    <row r="284" spans="1:6" ht="12.75">
      <c r="A284" s="3" t="s">
        <v>540</v>
      </c>
      <c r="B284" s="3" t="s">
        <v>1010</v>
      </c>
      <c r="C284" s="3" t="s">
        <v>1023</v>
      </c>
      <c r="D284" s="5">
        <v>1029498</v>
      </c>
      <c r="E284" s="5">
        <v>114388.01</v>
      </c>
      <c r="F284" s="5">
        <v>114388</v>
      </c>
    </row>
    <row r="285" spans="1:6" ht="12.75">
      <c r="A285" s="3" t="s">
        <v>540</v>
      </c>
      <c r="B285" s="3" t="s">
        <v>1024</v>
      </c>
      <c r="C285" s="3" t="s">
        <v>1025</v>
      </c>
      <c r="D285" s="5">
        <v>611625</v>
      </c>
      <c r="E285" s="5">
        <v>67957.94</v>
      </c>
      <c r="F285" s="5">
        <v>67958</v>
      </c>
    </row>
    <row r="286" spans="1:6" ht="12.75">
      <c r="A286" s="3" t="s">
        <v>540</v>
      </c>
      <c r="B286" s="3" t="s">
        <v>1026</v>
      </c>
      <c r="C286" s="3" t="s">
        <v>1027</v>
      </c>
      <c r="D286" s="5">
        <v>1637837</v>
      </c>
      <c r="E286" s="5">
        <v>181982.01</v>
      </c>
      <c r="F286" s="5">
        <v>181982</v>
      </c>
    </row>
    <row r="287" spans="1:6" ht="12.75">
      <c r="A287" s="3" t="s">
        <v>540</v>
      </c>
      <c r="B287" s="3" t="s">
        <v>1028</v>
      </c>
      <c r="C287" s="3" t="s">
        <v>1029</v>
      </c>
      <c r="D287" s="5">
        <v>1403861</v>
      </c>
      <c r="E287" s="5">
        <v>155985.01</v>
      </c>
      <c r="F287" s="5">
        <v>155985</v>
      </c>
    </row>
    <row r="288" spans="1:6" ht="12.75">
      <c r="A288" s="3" t="s">
        <v>502</v>
      </c>
      <c r="B288" s="3" t="s">
        <v>483</v>
      </c>
      <c r="C288" s="3" t="s">
        <v>1030</v>
      </c>
      <c r="D288" s="5">
        <v>139619</v>
      </c>
      <c r="E288" s="5">
        <v>16000</v>
      </c>
      <c r="F288" s="5">
        <v>82100</v>
      </c>
    </row>
    <row r="289" spans="1:6" ht="12.75">
      <c r="A289" s="3" t="s">
        <v>502</v>
      </c>
      <c r="B289" s="3" t="s">
        <v>483</v>
      </c>
      <c r="C289" s="3" t="s">
        <v>1031</v>
      </c>
      <c r="D289" s="5">
        <v>574808</v>
      </c>
      <c r="E289" s="5">
        <v>191603</v>
      </c>
      <c r="F289" s="5">
        <v>335305</v>
      </c>
    </row>
    <row r="290" spans="1:6" ht="12.75">
      <c r="A290" s="3" t="s">
        <v>502</v>
      </c>
      <c r="B290" s="3" t="s">
        <v>483</v>
      </c>
      <c r="C290" s="3" t="s">
        <v>1032</v>
      </c>
      <c r="D290" s="5">
        <v>664780</v>
      </c>
      <c r="E290" s="5">
        <v>18200</v>
      </c>
      <c r="F290" s="5">
        <v>150000</v>
      </c>
    </row>
    <row r="291" spans="1:6" ht="12.75">
      <c r="A291" s="3" t="s">
        <v>502</v>
      </c>
      <c r="B291" s="3" t="s">
        <v>483</v>
      </c>
      <c r="C291" s="3" t="s">
        <v>1033</v>
      </c>
      <c r="D291" s="5">
        <v>787384</v>
      </c>
      <c r="E291" s="5">
        <v>32608</v>
      </c>
      <c r="F291" s="5">
        <v>331093</v>
      </c>
    </row>
    <row r="292" spans="1:6" ht="12.75">
      <c r="A292" s="3" t="s">
        <v>502</v>
      </c>
      <c r="B292" s="3" t="s">
        <v>483</v>
      </c>
      <c r="C292" s="3" t="s">
        <v>1034</v>
      </c>
      <c r="D292" s="5">
        <v>117286</v>
      </c>
      <c r="E292" s="5">
        <v>0</v>
      </c>
      <c r="F292" s="5">
        <v>10826</v>
      </c>
    </row>
    <row r="293" spans="1:6" ht="12.75">
      <c r="A293" s="3" t="s">
        <v>502</v>
      </c>
      <c r="B293" s="3" t="s">
        <v>483</v>
      </c>
      <c r="C293" s="3" t="s">
        <v>1035</v>
      </c>
      <c r="D293" s="5">
        <v>28474</v>
      </c>
      <c r="E293" s="5">
        <v>0</v>
      </c>
      <c r="F293" s="5">
        <v>7000</v>
      </c>
    </row>
    <row r="294" spans="1:6" ht="12.75">
      <c r="A294" s="3" t="s">
        <v>502</v>
      </c>
      <c r="B294" s="3" t="s">
        <v>483</v>
      </c>
      <c r="C294" s="3" t="s">
        <v>1036</v>
      </c>
      <c r="D294" s="5">
        <v>14403</v>
      </c>
      <c r="E294" s="5">
        <v>0</v>
      </c>
      <c r="F294" s="5">
        <v>100</v>
      </c>
    </row>
    <row r="295" spans="1:6" ht="12.75">
      <c r="A295" s="3" t="s">
        <v>502</v>
      </c>
      <c r="B295" s="3" t="s">
        <v>483</v>
      </c>
      <c r="C295" s="3" t="s">
        <v>1037</v>
      </c>
      <c r="D295" s="5">
        <v>1558476</v>
      </c>
      <c r="E295" s="5">
        <v>375000</v>
      </c>
      <c r="F295" s="5">
        <v>800000</v>
      </c>
    </row>
    <row r="296" spans="1:6" ht="12.75">
      <c r="A296" s="3" t="s">
        <v>502</v>
      </c>
      <c r="B296" s="3" t="s">
        <v>483</v>
      </c>
      <c r="C296" s="3" t="s">
        <v>1038</v>
      </c>
      <c r="D296" s="5">
        <v>166791</v>
      </c>
      <c r="E296" s="5">
        <v>0</v>
      </c>
      <c r="F296" s="5">
        <v>91603</v>
      </c>
    </row>
    <row r="297" spans="1:6" ht="12.75">
      <c r="A297" s="3" t="s">
        <v>502</v>
      </c>
      <c r="B297" s="3" t="s">
        <v>483</v>
      </c>
      <c r="C297" s="3" t="s">
        <v>1039</v>
      </c>
      <c r="D297" s="5">
        <v>30818</v>
      </c>
      <c r="E297" s="5">
        <v>12000</v>
      </c>
      <c r="F297" s="5">
        <v>24000</v>
      </c>
    </row>
    <row r="298" spans="1:6" ht="12.75">
      <c r="A298" s="3" t="s">
        <v>502</v>
      </c>
      <c r="B298" s="3" t="s">
        <v>483</v>
      </c>
      <c r="C298" s="3" t="s">
        <v>1040</v>
      </c>
      <c r="D298" s="5">
        <v>195051</v>
      </c>
      <c r="E298" s="5">
        <v>29000</v>
      </c>
      <c r="F298" s="5">
        <v>56632</v>
      </c>
    </row>
    <row r="299" spans="1:6" ht="12.75">
      <c r="A299" s="3" t="s">
        <v>502</v>
      </c>
      <c r="B299" s="3" t="s">
        <v>483</v>
      </c>
      <c r="C299" s="3" t="s">
        <v>1041</v>
      </c>
      <c r="D299" s="5">
        <v>472190</v>
      </c>
      <c r="E299" s="5">
        <v>50000</v>
      </c>
      <c r="F299" s="5">
        <v>110000</v>
      </c>
    </row>
    <row r="300" spans="1:6" ht="12.75">
      <c r="A300" s="3" t="s">
        <v>502</v>
      </c>
      <c r="B300" s="3" t="s">
        <v>483</v>
      </c>
      <c r="C300" s="3" t="s">
        <v>1042</v>
      </c>
      <c r="D300" s="5">
        <v>57866</v>
      </c>
      <c r="E300" s="5">
        <v>3926</v>
      </c>
      <c r="F300" s="5">
        <v>24119</v>
      </c>
    </row>
    <row r="301" spans="1:6" ht="12.75">
      <c r="A301" s="3" t="s">
        <v>502</v>
      </c>
      <c r="B301" s="3" t="s">
        <v>483</v>
      </c>
      <c r="C301" s="3" t="s">
        <v>1043</v>
      </c>
      <c r="D301" s="5">
        <v>74602</v>
      </c>
      <c r="E301" s="5">
        <v>4520</v>
      </c>
      <c r="F301" s="5">
        <v>26024</v>
      </c>
    </row>
    <row r="302" spans="1:6" ht="12.75">
      <c r="A302" s="3" t="s">
        <v>502</v>
      </c>
      <c r="B302" s="3" t="s">
        <v>483</v>
      </c>
      <c r="C302" s="3" t="s">
        <v>1044</v>
      </c>
      <c r="D302" s="5">
        <v>172044</v>
      </c>
      <c r="E302" s="5">
        <v>47000</v>
      </c>
      <c r="F302" s="5">
        <v>47000</v>
      </c>
    </row>
    <row r="303" spans="1:6" ht="12.75">
      <c r="A303" s="3" t="s">
        <v>502</v>
      </c>
      <c r="B303" s="3" t="s">
        <v>483</v>
      </c>
      <c r="C303" s="3" t="s">
        <v>1045</v>
      </c>
      <c r="D303" s="5">
        <v>1245366</v>
      </c>
      <c r="E303" s="5">
        <v>60000</v>
      </c>
      <c r="F303" s="5">
        <v>151000</v>
      </c>
    </row>
    <row r="304" spans="1:6" ht="12.75">
      <c r="A304" s="3" t="s">
        <v>502</v>
      </c>
      <c r="B304" s="3" t="s">
        <v>483</v>
      </c>
      <c r="C304" s="3" t="s">
        <v>1046</v>
      </c>
      <c r="D304" s="5">
        <v>1864458</v>
      </c>
      <c r="E304" s="5">
        <v>279669</v>
      </c>
      <c r="F304" s="5">
        <v>355647</v>
      </c>
    </row>
    <row r="305" spans="1:6" ht="12.75">
      <c r="A305" s="3" t="s">
        <v>502</v>
      </c>
      <c r="B305" s="3" t="s">
        <v>483</v>
      </c>
      <c r="C305" s="3" t="s">
        <v>1047</v>
      </c>
      <c r="D305" s="5">
        <v>450513</v>
      </c>
      <c r="E305" s="5">
        <v>45513</v>
      </c>
      <c r="F305" s="5">
        <v>175000</v>
      </c>
    </row>
    <row r="306" spans="1:6" ht="12.75">
      <c r="A306" s="3" t="s">
        <v>502</v>
      </c>
      <c r="B306" s="3" t="s">
        <v>483</v>
      </c>
      <c r="C306" s="3" t="s">
        <v>1048</v>
      </c>
      <c r="D306" s="5">
        <v>26400</v>
      </c>
      <c r="E306" s="5">
        <v>7000</v>
      </c>
      <c r="F306" s="5">
        <v>12500</v>
      </c>
    </row>
    <row r="307" spans="1:6" ht="12.75">
      <c r="A307" s="3" t="s">
        <v>502</v>
      </c>
      <c r="B307" s="3" t="s">
        <v>483</v>
      </c>
      <c r="C307" s="3" t="s">
        <v>1049</v>
      </c>
      <c r="D307" s="5">
        <v>8249</v>
      </c>
      <c r="E307" s="5">
        <v>0</v>
      </c>
      <c r="F307" s="5">
        <v>0</v>
      </c>
    </row>
    <row r="308" spans="1:6" ht="12.75">
      <c r="A308" s="3" t="s">
        <v>502</v>
      </c>
      <c r="B308" s="3" t="s">
        <v>483</v>
      </c>
      <c r="C308" s="3" t="s">
        <v>1050</v>
      </c>
      <c r="D308" s="5">
        <v>70756</v>
      </c>
      <c r="E308" s="5">
        <v>7000</v>
      </c>
      <c r="F308" s="5">
        <v>17500</v>
      </c>
    </row>
    <row r="309" spans="1:6" ht="12.75">
      <c r="A309" s="3" t="s">
        <v>502</v>
      </c>
      <c r="B309" s="3" t="s">
        <v>483</v>
      </c>
      <c r="C309" s="3" t="s">
        <v>1051</v>
      </c>
      <c r="D309" s="5">
        <v>34984</v>
      </c>
      <c r="E309" s="5">
        <v>0</v>
      </c>
      <c r="F309" s="5">
        <v>0</v>
      </c>
    </row>
    <row r="310" spans="1:6" ht="12.75">
      <c r="A310" s="3" t="s">
        <v>502</v>
      </c>
      <c r="B310" s="3" t="s">
        <v>483</v>
      </c>
      <c r="C310" s="3" t="s">
        <v>1052</v>
      </c>
      <c r="D310" s="5">
        <v>13300</v>
      </c>
      <c r="E310" s="5">
        <v>0</v>
      </c>
      <c r="F310" s="5">
        <v>0</v>
      </c>
    </row>
    <row r="311" spans="1:6" ht="12.75">
      <c r="A311" s="3" t="s">
        <v>502</v>
      </c>
      <c r="B311" s="3" t="s">
        <v>483</v>
      </c>
      <c r="C311" s="3" t="s">
        <v>1053</v>
      </c>
      <c r="D311" s="5">
        <v>59569</v>
      </c>
      <c r="E311" s="5">
        <v>30610</v>
      </c>
      <c r="F311" s="5">
        <v>41060</v>
      </c>
    </row>
    <row r="312" spans="1:6" ht="12.75">
      <c r="A312" s="3" t="s">
        <v>502</v>
      </c>
      <c r="B312" s="3" t="s">
        <v>483</v>
      </c>
      <c r="C312" s="3" t="s">
        <v>1054</v>
      </c>
      <c r="D312" s="5">
        <v>980663</v>
      </c>
      <c r="E312" s="5">
        <v>100000</v>
      </c>
      <c r="F312" s="5">
        <v>179000</v>
      </c>
    </row>
    <row r="313" spans="1:6" ht="12.75">
      <c r="A313" s="3" t="s">
        <v>502</v>
      </c>
      <c r="B313" s="3" t="s">
        <v>483</v>
      </c>
      <c r="C313" s="3" t="s">
        <v>1055</v>
      </c>
      <c r="D313" s="5">
        <v>64095</v>
      </c>
      <c r="E313" s="5">
        <v>5300</v>
      </c>
      <c r="F313" s="5">
        <v>6017</v>
      </c>
    </row>
    <row r="314" spans="1:6" ht="12.75">
      <c r="A314" s="3" t="s">
        <v>502</v>
      </c>
      <c r="B314" s="3" t="s">
        <v>483</v>
      </c>
      <c r="C314" s="3" t="s">
        <v>1056</v>
      </c>
      <c r="D314" s="5">
        <v>14262</v>
      </c>
      <c r="E314" s="5">
        <v>0</v>
      </c>
      <c r="F314" s="5">
        <v>0</v>
      </c>
    </row>
    <row r="315" spans="1:6" ht="12.75">
      <c r="A315" s="3" t="s">
        <v>502</v>
      </c>
      <c r="B315" s="3" t="s">
        <v>483</v>
      </c>
      <c r="C315" s="3" t="s">
        <v>1057</v>
      </c>
      <c r="D315" s="5">
        <v>217914</v>
      </c>
      <c r="E315" s="5">
        <v>0</v>
      </c>
      <c r="F315" s="5">
        <v>40000</v>
      </c>
    </row>
    <row r="316" spans="1:6" ht="12.75">
      <c r="A316" s="3" t="s">
        <v>502</v>
      </c>
      <c r="B316" s="3" t="s">
        <v>483</v>
      </c>
      <c r="C316" s="3" t="s">
        <v>1058</v>
      </c>
      <c r="D316" s="5">
        <v>269205</v>
      </c>
      <c r="E316" s="5">
        <v>3142</v>
      </c>
      <c r="F316" s="5">
        <v>25138</v>
      </c>
    </row>
    <row r="317" spans="1:6" ht="12.75">
      <c r="A317" s="3" t="s">
        <v>502</v>
      </c>
      <c r="B317" s="3" t="s">
        <v>483</v>
      </c>
      <c r="C317" s="3" t="s">
        <v>1059</v>
      </c>
      <c r="D317" s="5">
        <v>180403</v>
      </c>
      <c r="E317" s="5">
        <v>0</v>
      </c>
      <c r="F317" s="5">
        <v>30889</v>
      </c>
    </row>
    <row r="318" spans="1:6" ht="12.75">
      <c r="A318" s="3" t="s">
        <v>502</v>
      </c>
      <c r="B318" s="3" t="s">
        <v>483</v>
      </c>
      <c r="C318" s="3" t="s">
        <v>1060</v>
      </c>
      <c r="D318" s="5">
        <v>73488</v>
      </c>
      <c r="E318" s="5">
        <v>0</v>
      </c>
      <c r="F318" s="5">
        <v>0</v>
      </c>
    </row>
    <row r="319" spans="1:6" ht="12.75">
      <c r="A319" s="3" t="s">
        <v>502</v>
      </c>
      <c r="B319" s="3" t="s">
        <v>483</v>
      </c>
      <c r="C319" s="3" t="s">
        <v>1061</v>
      </c>
      <c r="D319" s="5">
        <v>67013</v>
      </c>
      <c r="E319" s="5">
        <v>9660</v>
      </c>
      <c r="F319" s="5">
        <v>23883</v>
      </c>
    </row>
    <row r="320" spans="1:6" ht="12.75">
      <c r="A320" s="3" t="s">
        <v>502</v>
      </c>
      <c r="B320" s="3" t="s">
        <v>483</v>
      </c>
      <c r="C320" s="3" t="s">
        <v>1062</v>
      </c>
      <c r="D320" s="5">
        <v>208499</v>
      </c>
      <c r="E320" s="5">
        <v>0</v>
      </c>
      <c r="F320" s="5">
        <v>20000</v>
      </c>
    </row>
    <row r="321" spans="1:6" ht="12.75">
      <c r="A321" s="3" t="s">
        <v>502</v>
      </c>
      <c r="B321" s="3" t="s">
        <v>483</v>
      </c>
      <c r="C321" s="3" t="s">
        <v>1063</v>
      </c>
      <c r="D321" s="5">
        <v>20373</v>
      </c>
      <c r="E321" s="5">
        <v>10000</v>
      </c>
      <c r="F321" s="5">
        <v>10000</v>
      </c>
    </row>
    <row r="322" spans="1:6" ht="12.75">
      <c r="A322" s="3" t="s">
        <v>502</v>
      </c>
      <c r="B322" s="3" t="s">
        <v>483</v>
      </c>
      <c r="C322" s="3" t="s">
        <v>1064</v>
      </c>
      <c r="D322" s="5">
        <v>305378</v>
      </c>
      <c r="E322" s="5">
        <v>30538</v>
      </c>
      <c r="F322" s="5">
        <v>58000</v>
      </c>
    </row>
    <row r="323" spans="1:6" ht="12.75">
      <c r="A323" s="3" t="s">
        <v>502</v>
      </c>
      <c r="B323" s="3" t="s">
        <v>483</v>
      </c>
      <c r="C323" s="3" t="s">
        <v>1065</v>
      </c>
      <c r="D323" s="5">
        <v>745995</v>
      </c>
      <c r="E323" s="5">
        <v>100000</v>
      </c>
      <c r="F323" s="5">
        <v>400000</v>
      </c>
    </row>
    <row r="324" spans="1:6" ht="12.75">
      <c r="A324" s="3" t="s">
        <v>502</v>
      </c>
      <c r="B324" s="3" t="s">
        <v>483</v>
      </c>
      <c r="C324" s="3" t="s">
        <v>1066</v>
      </c>
      <c r="D324" s="5">
        <v>264691</v>
      </c>
      <c r="E324" s="5">
        <v>2000</v>
      </c>
      <c r="F324" s="5">
        <v>2000</v>
      </c>
    </row>
    <row r="325" spans="1:6" ht="12.75">
      <c r="A325" s="3" t="s">
        <v>502</v>
      </c>
      <c r="B325" s="3" t="s">
        <v>483</v>
      </c>
      <c r="C325" s="3" t="s">
        <v>1067</v>
      </c>
      <c r="D325" s="5">
        <v>74393</v>
      </c>
      <c r="E325" s="5">
        <v>74393</v>
      </c>
      <c r="F325" s="5">
        <v>74393</v>
      </c>
    </row>
    <row r="326" spans="1:6" ht="12.75">
      <c r="A326" s="3" t="s">
        <v>502</v>
      </c>
      <c r="B326" s="3" t="s">
        <v>483</v>
      </c>
      <c r="C326" s="3" t="s">
        <v>1068</v>
      </c>
      <c r="D326" s="5">
        <v>169204</v>
      </c>
      <c r="E326" s="5">
        <v>0</v>
      </c>
      <c r="F326" s="5">
        <v>28204</v>
      </c>
    </row>
    <row r="327" spans="1:6" ht="12.75">
      <c r="A327" s="3" t="s">
        <v>502</v>
      </c>
      <c r="B327" s="3" t="s">
        <v>483</v>
      </c>
      <c r="C327" s="3" t="s">
        <v>1069</v>
      </c>
      <c r="D327" s="5">
        <v>410608</v>
      </c>
      <c r="E327" s="5">
        <v>50000</v>
      </c>
      <c r="F327" s="5">
        <v>70000</v>
      </c>
    </row>
    <row r="328" spans="1:6" ht="12.75">
      <c r="A328" s="3" t="s">
        <v>502</v>
      </c>
      <c r="B328" s="3" t="s">
        <v>483</v>
      </c>
      <c r="C328" s="3" t="s">
        <v>1070</v>
      </c>
      <c r="D328" s="5">
        <v>1742167</v>
      </c>
      <c r="E328" s="5">
        <v>348500</v>
      </c>
      <c r="F328" s="5">
        <v>678500</v>
      </c>
    </row>
    <row r="329" spans="1:6" ht="12.75">
      <c r="A329" s="3" t="s">
        <v>502</v>
      </c>
      <c r="B329" s="3" t="s">
        <v>483</v>
      </c>
      <c r="C329" s="3" t="s">
        <v>1071</v>
      </c>
      <c r="D329" s="5">
        <v>67271</v>
      </c>
      <c r="E329" s="5">
        <v>3364</v>
      </c>
      <c r="F329" s="5">
        <v>13455</v>
      </c>
    </row>
    <row r="330" spans="1:6" ht="12.75">
      <c r="A330" s="3" t="s">
        <v>502</v>
      </c>
      <c r="B330" s="3" t="s">
        <v>483</v>
      </c>
      <c r="C330" s="3" t="s">
        <v>1072</v>
      </c>
      <c r="D330" s="5">
        <v>37093</v>
      </c>
      <c r="E330" s="5">
        <v>0</v>
      </c>
      <c r="F330" s="5">
        <v>5000</v>
      </c>
    </row>
    <row r="331" spans="1:6" ht="12.75">
      <c r="A331" s="3" t="s">
        <v>502</v>
      </c>
      <c r="B331" s="3" t="s">
        <v>483</v>
      </c>
      <c r="C331" s="3" t="s">
        <v>1073</v>
      </c>
      <c r="D331" s="5">
        <v>423637</v>
      </c>
      <c r="E331" s="5">
        <v>39966</v>
      </c>
      <c r="F331" s="5">
        <v>191705</v>
      </c>
    </row>
    <row r="332" spans="1:6" ht="12.75">
      <c r="A332" s="3" t="s">
        <v>502</v>
      </c>
      <c r="B332" s="3" t="s">
        <v>483</v>
      </c>
      <c r="C332" s="3" t="s">
        <v>1074</v>
      </c>
      <c r="D332" s="5">
        <v>132754</v>
      </c>
      <c r="E332" s="5">
        <v>0</v>
      </c>
      <c r="F332" s="5">
        <v>39825</v>
      </c>
    </row>
    <row r="333" spans="1:6" ht="12.75">
      <c r="A333" s="3" t="s">
        <v>502</v>
      </c>
      <c r="B333" s="3" t="s">
        <v>483</v>
      </c>
      <c r="C333" s="3" t="s">
        <v>1075</v>
      </c>
      <c r="D333" s="5">
        <v>35916</v>
      </c>
      <c r="E333" s="5">
        <v>25000</v>
      </c>
      <c r="F333" s="5">
        <v>32000</v>
      </c>
    </row>
    <row r="334" spans="1:6" ht="12.75">
      <c r="A334" s="3" t="s">
        <v>502</v>
      </c>
      <c r="B334" s="3" t="s">
        <v>483</v>
      </c>
      <c r="C334" s="3" t="s">
        <v>1076</v>
      </c>
      <c r="D334" s="5">
        <v>19406</v>
      </c>
      <c r="E334" s="5">
        <v>0</v>
      </c>
      <c r="F334" s="5">
        <v>0</v>
      </c>
    </row>
    <row r="335" spans="1:6" ht="12.75">
      <c r="A335" s="3" t="s">
        <v>502</v>
      </c>
      <c r="B335" s="3" t="s">
        <v>483</v>
      </c>
      <c r="C335" s="3" t="s">
        <v>1077</v>
      </c>
      <c r="D335" s="5">
        <v>21059</v>
      </c>
      <c r="E335" s="5">
        <v>0</v>
      </c>
      <c r="F335" s="5">
        <v>11495</v>
      </c>
    </row>
    <row r="336" spans="1:6" ht="12.75">
      <c r="A336" s="3" t="s">
        <v>502</v>
      </c>
      <c r="B336" s="3" t="s">
        <v>483</v>
      </c>
      <c r="C336" s="3" t="s">
        <v>1078</v>
      </c>
      <c r="D336" s="5">
        <v>31773</v>
      </c>
      <c r="E336" s="5">
        <v>10000</v>
      </c>
      <c r="F336" s="5">
        <v>10000</v>
      </c>
    </row>
    <row r="337" spans="1:6" ht="12.75">
      <c r="A337" s="3" t="s">
        <v>502</v>
      </c>
      <c r="B337" s="3" t="s">
        <v>483</v>
      </c>
      <c r="C337" s="3" t="s">
        <v>1079</v>
      </c>
      <c r="D337" s="5">
        <v>60449</v>
      </c>
      <c r="E337" s="5">
        <v>0</v>
      </c>
      <c r="F337" s="5">
        <v>30449</v>
      </c>
    </row>
    <row r="338" spans="1:6" ht="12.75">
      <c r="A338" s="3" t="s">
        <v>502</v>
      </c>
      <c r="B338" s="3" t="s">
        <v>483</v>
      </c>
      <c r="C338" s="3" t="s">
        <v>1080</v>
      </c>
      <c r="D338" s="5">
        <v>174076</v>
      </c>
      <c r="E338" s="5">
        <v>29900</v>
      </c>
      <c r="F338" s="5">
        <v>97292</v>
      </c>
    </row>
    <row r="339" spans="1:6" ht="12.75">
      <c r="A339" s="3" t="s">
        <v>502</v>
      </c>
      <c r="B339" s="3" t="s">
        <v>483</v>
      </c>
      <c r="C339" s="3" t="s">
        <v>1081</v>
      </c>
      <c r="D339" s="5">
        <v>7705190</v>
      </c>
      <c r="E339" s="5">
        <v>0</v>
      </c>
      <c r="F339" s="5">
        <v>1894707</v>
      </c>
    </row>
    <row r="340" spans="1:6" ht="12.75">
      <c r="A340" s="3" t="s">
        <v>502</v>
      </c>
      <c r="B340" s="3" t="s">
        <v>483</v>
      </c>
      <c r="C340" s="3" t="s">
        <v>1082</v>
      </c>
      <c r="D340" s="5">
        <v>21936</v>
      </c>
      <c r="E340" s="5">
        <v>10000</v>
      </c>
      <c r="F340" s="5">
        <v>21936</v>
      </c>
    </row>
    <row r="341" spans="1:6" ht="12.75">
      <c r="A341" s="3" t="s">
        <v>502</v>
      </c>
      <c r="B341" s="3" t="s">
        <v>483</v>
      </c>
      <c r="C341" s="3" t="s">
        <v>1083</v>
      </c>
      <c r="D341" s="5">
        <v>80125</v>
      </c>
      <c r="E341" s="5">
        <v>0</v>
      </c>
      <c r="F341" s="5">
        <v>25000</v>
      </c>
    </row>
    <row r="342" spans="1:6" ht="12.75">
      <c r="A342" s="3" t="s">
        <v>534</v>
      </c>
      <c r="B342" s="3" t="s">
        <v>483</v>
      </c>
      <c r="C342" s="3" t="s">
        <v>1084</v>
      </c>
      <c r="D342" s="5">
        <v>265993</v>
      </c>
      <c r="E342" s="5">
        <v>0</v>
      </c>
      <c r="F342" s="5">
        <v>240000</v>
      </c>
    </row>
    <row r="343" spans="1:6" ht="12.75">
      <c r="A343" s="3" t="s">
        <v>534</v>
      </c>
      <c r="B343" s="3" t="s">
        <v>483</v>
      </c>
      <c r="C343" s="3" t="s">
        <v>1085</v>
      </c>
      <c r="D343" s="5">
        <v>1971677</v>
      </c>
      <c r="E343" s="5">
        <v>0</v>
      </c>
      <c r="F343" s="5">
        <v>876300</v>
      </c>
    </row>
    <row r="344" spans="1:6" ht="12.75">
      <c r="A344" s="3" t="s">
        <v>534</v>
      </c>
      <c r="B344" s="3" t="s">
        <v>483</v>
      </c>
      <c r="C344" s="3" t="s">
        <v>1086</v>
      </c>
      <c r="D344" s="5">
        <v>1106340</v>
      </c>
      <c r="E344" s="5">
        <v>0</v>
      </c>
      <c r="F344" s="5">
        <v>553170</v>
      </c>
    </row>
    <row r="345" spans="1:6" ht="12.75">
      <c r="A345" s="3" t="s">
        <v>534</v>
      </c>
      <c r="B345" s="3" t="s">
        <v>483</v>
      </c>
      <c r="C345" s="3" t="s">
        <v>1087</v>
      </c>
      <c r="D345" s="5">
        <v>987209</v>
      </c>
      <c r="E345" s="5">
        <v>0</v>
      </c>
      <c r="F345" s="5">
        <v>743604</v>
      </c>
    </row>
    <row r="346" spans="1:6" ht="12.75">
      <c r="A346" s="3" t="s">
        <v>534</v>
      </c>
      <c r="B346" s="3" t="s">
        <v>483</v>
      </c>
      <c r="C346" s="3" t="s">
        <v>1088</v>
      </c>
      <c r="D346" s="5">
        <v>278827</v>
      </c>
      <c r="E346" s="5">
        <v>0</v>
      </c>
      <c r="F346" s="5">
        <v>143000</v>
      </c>
    </row>
    <row r="347" spans="1:6" ht="12.75">
      <c r="A347" s="3" t="s">
        <v>534</v>
      </c>
      <c r="B347" s="3" t="s">
        <v>483</v>
      </c>
      <c r="C347" s="3" t="s">
        <v>1089</v>
      </c>
      <c r="D347" s="5">
        <v>1382336</v>
      </c>
      <c r="E347" s="5">
        <v>0</v>
      </c>
      <c r="F347" s="5">
        <v>700000</v>
      </c>
    </row>
    <row r="348" spans="1:6" ht="12.75">
      <c r="A348" s="3" t="s">
        <v>534</v>
      </c>
      <c r="B348" s="3" t="s">
        <v>483</v>
      </c>
      <c r="C348" s="3" t="s">
        <v>1090</v>
      </c>
      <c r="D348" s="5">
        <v>1478385</v>
      </c>
      <c r="E348" s="5">
        <v>0</v>
      </c>
      <c r="F348" s="5">
        <v>600000</v>
      </c>
    </row>
    <row r="349" spans="1:6" ht="12.75">
      <c r="A349" s="3" t="s">
        <v>534</v>
      </c>
      <c r="B349" s="3" t="s">
        <v>483</v>
      </c>
      <c r="C349" s="3" t="s">
        <v>1091</v>
      </c>
      <c r="D349" s="5">
        <v>289118</v>
      </c>
      <c r="E349" s="5">
        <v>0</v>
      </c>
      <c r="F349" s="5">
        <v>81277</v>
      </c>
    </row>
    <row r="350" spans="1:6" ht="12.75">
      <c r="A350" s="3" t="s">
        <v>534</v>
      </c>
      <c r="B350" s="3" t="s">
        <v>483</v>
      </c>
      <c r="C350" s="3" t="s">
        <v>1092</v>
      </c>
      <c r="D350" s="5">
        <v>934500</v>
      </c>
      <c r="E350" s="5">
        <v>0</v>
      </c>
      <c r="F350" s="5">
        <v>934500</v>
      </c>
    </row>
    <row r="351" spans="1:6" ht="12.75">
      <c r="A351" s="3" t="s">
        <v>534</v>
      </c>
      <c r="B351" s="3" t="s">
        <v>483</v>
      </c>
      <c r="C351" s="3" t="s">
        <v>1093</v>
      </c>
      <c r="D351" s="5">
        <v>285053</v>
      </c>
      <c r="E351" s="5">
        <v>0</v>
      </c>
      <c r="F351" s="5">
        <v>100000</v>
      </c>
    </row>
    <row r="352" spans="1:6" ht="12.75">
      <c r="A352" s="3" t="s">
        <v>534</v>
      </c>
      <c r="B352" s="3" t="s">
        <v>483</v>
      </c>
      <c r="C352" s="3" t="s">
        <v>1094</v>
      </c>
      <c r="D352" s="5">
        <v>1182517</v>
      </c>
      <c r="E352" s="5">
        <v>0</v>
      </c>
      <c r="F352" s="5">
        <v>453000</v>
      </c>
    </row>
    <row r="353" spans="1:6" ht="12.75">
      <c r="A353" s="3" t="s">
        <v>534</v>
      </c>
      <c r="B353" s="3" t="s">
        <v>483</v>
      </c>
      <c r="C353" s="3" t="s">
        <v>1095</v>
      </c>
      <c r="D353" s="5">
        <v>2200947</v>
      </c>
      <c r="E353" s="5">
        <v>0</v>
      </c>
      <c r="F353" s="5">
        <v>944366</v>
      </c>
    </row>
    <row r="354" spans="1:6" ht="12.75">
      <c r="A354" s="3" t="s">
        <v>534</v>
      </c>
      <c r="B354" s="3" t="s">
        <v>483</v>
      </c>
      <c r="C354" s="3" t="s">
        <v>1096</v>
      </c>
      <c r="D354" s="5">
        <v>556833</v>
      </c>
      <c r="E354" s="5">
        <v>0</v>
      </c>
      <c r="F354" s="5">
        <v>278000</v>
      </c>
    </row>
    <row r="355" spans="1:6" ht="12.75">
      <c r="A355" s="3" t="s">
        <v>534</v>
      </c>
      <c r="B355" s="3" t="s">
        <v>483</v>
      </c>
      <c r="C355" s="3" t="s">
        <v>1097</v>
      </c>
      <c r="D355" s="5">
        <v>330142</v>
      </c>
      <c r="E355" s="5">
        <v>0</v>
      </c>
      <c r="F355" s="5">
        <v>95074</v>
      </c>
    </row>
    <row r="356" spans="1:6" ht="12.75">
      <c r="A356" s="3" t="s">
        <v>534</v>
      </c>
      <c r="B356" s="3" t="s">
        <v>483</v>
      </c>
      <c r="C356" s="3" t="s">
        <v>1098</v>
      </c>
      <c r="D356" s="5">
        <v>813463</v>
      </c>
      <c r="E356" s="5">
        <v>0</v>
      </c>
      <c r="F356" s="5">
        <v>406732</v>
      </c>
    </row>
    <row r="357" spans="1:6" ht="12.75">
      <c r="A357" s="3" t="s">
        <v>534</v>
      </c>
      <c r="B357" s="3" t="s">
        <v>483</v>
      </c>
      <c r="C357" s="3" t="s">
        <v>1099</v>
      </c>
      <c r="D357" s="5">
        <v>341933</v>
      </c>
      <c r="E357" s="5">
        <v>0</v>
      </c>
      <c r="F357" s="5">
        <v>170021</v>
      </c>
    </row>
    <row r="358" spans="1:6" ht="12.75">
      <c r="A358" s="3" t="s">
        <v>534</v>
      </c>
      <c r="B358" s="3" t="s">
        <v>483</v>
      </c>
      <c r="C358" s="3" t="s">
        <v>1100</v>
      </c>
      <c r="D358" s="5">
        <v>423654</v>
      </c>
      <c r="E358" s="5">
        <v>0</v>
      </c>
      <c r="F358" s="5">
        <v>247154</v>
      </c>
    </row>
    <row r="359" spans="1:6" ht="12.75">
      <c r="A359" s="3" t="s">
        <v>534</v>
      </c>
      <c r="B359" s="3" t="s">
        <v>483</v>
      </c>
      <c r="C359" s="3" t="s">
        <v>1101</v>
      </c>
      <c r="D359" s="5">
        <v>63245</v>
      </c>
      <c r="E359" s="5">
        <v>0</v>
      </c>
      <c r="F359" s="5">
        <v>63245</v>
      </c>
    </row>
    <row r="360" spans="1:6" ht="12.75">
      <c r="A360" s="3" t="s">
        <v>534</v>
      </c>
      <c r="B360" s="3" t="s">
        <v>483</v>
      </c>
      <c r="C360" s="3" t="s">
        <v>1102</v>
      </c>
      <c r="D360" s="5">
        <v>1154065</v>
      </c>
      <c r="E360" s="5">
        <v>0</v>
      </c>
      <c r="F360" s="5">
        <v>488260</v>
      </c>
    </row>
    <row r="361" spans="1:6" ht="12.75">
      <c r="A361" s="3" t="s">
        <v>534</v>
      </c>
      <c r="B361" s="3" t="s">
        <v>483</v>
      </c>
      <c r="C361" s="3" t="s">
        <v>1103</v>
      </c>
      <c r="D361" s="5">
        <v>54613</v>
      </c>
      <c r="E361" s="5">
        <v>0</v>
      </c>
      <c r="F361" s="5">
        <v>54613</v>
      </c>
    </row>
    <row r="362" spans="1:6" ht="12.75">
      <c r="A362" s="3" t="s">
        <v>534</v>
      </c>
      <c r="B362" s="3" t="s">
        <v>483</v>
      </c>
      <c r="C362" s="3" t="s">
        <v>1104</v>
      </c>
      <c r="D362" s="5">
        <v>6798653</v>
      </c>
      <c r="E362" s="5">
        <v>0</v>
      </c>
      <c r="F362" s="5">
        <v>4759057</v>
      </c>
    </row>
    <row r="363" spans="1:6" ht="12.75">
      <c r="A363" s="3" t="s">
        <v>534</v>
      </c>
      <c r="B363" s="3" t="s">
        <v>483</v>
      </c>
      <c r="C363" s="3" t="s">
        <v>1105</v>
      </c>
      <c r="D363" s="5">
        <v>45525</v>
      </c>
      <c r="E363" s="5">
        <v>0</v>
      </c>
      <c r="F363" s="5">
        <v>45525</v>
      </c>
    </row>
    <row r="364" spans="1:6" ht="12.75">
      <c r="A364" s="3" t="s">
        <v>534</v>
      </c>
      <c r="B364" s="3" t="s">
        <v>483</v>
      </c>
      <c r="C364" s="3" t="s">
        <v>1106</v>
      </c>
      <c r="D364" s="5">
        <v>148610</v>
      </c>
      <c r="E364" s="5">
        <v>0</v>
      </c>
      <c r="F364" s="5">
        <v>0</v>
      </c>
    </row>
    <row r="365" spans="1:6" ht="12.75">
      <c r="A365" s="3" t="s">
        <v>534</v>
      </c>
      <c r="B365" s="3" t="s">
        <v>483</v>
      </c>
      <c r="C365" s="3" t="s">
        <v>1107</v>
      </c>
      <c r="D365" s="5">
        <v>861129</v>
      </c>
      <c r="E365" s="5">
        <v>0</v>
      </c>
      <c r="F365" s="5">
        <v>430565</v>
      </c>
    </row>
    <row r="366" spans="1:6" ht="12.75">
      <c r="A366" s="3" t="s">
        <v>534</v>
      </c>
      <c r="B366" s="3" t="s">
        <v>483</v>
      </c>
      <c r="C366" s="3" t="s">
        <v>1108</v>
      </c>
      <c r="D366" s="5">
        <v>986611</v>
      </c>
      <c r="E366" s="5">
        <v>0</v>
      </c>
      <c r="F366" s="5">
        <v>450000</v>
      </c>
    </row>
    <row r="367" spans="1:6" ht="12.75">
      <c r="A367" s="3" t="s">
        <v>534</v>
      </c>
      <c r="B367" s="3" t="s">
        <v>483</v>
      </c>
      <c r="C367" s="3" t="s">
        <v>1109</v>
      </c>
      <c r="D367" s="5">
        <v>113044</v>
      </c>
      <c r="E367" s="5">
        <v>0</v>
      </c>
      <c r="F367" s="5">
        <v>55000</v>
      </c>
    </row>
    <row r="368" spans="1:6" ht="12.75">
      <c r="A368" s="3" t="s">
        <v>534</v>
      </c>
      <c r="B368" s="3" t="s">
        <v>483</v>
      </c>
      <c r="C368" s="3" t="s">
        <v>1110</v>
      </c>
      <c r="D368" s="5">
        <v>214349</v>
      </c>
      <c r="E368" s="5">
        <v>0</v>
      </c>
      <c r="F368" s="5">
        <v>100000</v>
      </c>
    </row>
    <row r="369" spans="1:6" ht="12.75">
      <c r="A369" s="3" t="s">
        <v>534</v>
      </c>
      <c r="B369" s="3" t="s">
        <v>483</v>
      </c>
      <c r="C369" s="3" t="s">
        <v>1111</v>
      </c>
      <c r="D369" s="5">
        <v>201781</v>
      </c>
      <c r="E369" s="5">
        <v>0</v>
      </c>
      <c r="F369" s="5">
        <v>80000</v>
      </c>
    </row>
    <row r="370" spans="1:6" ht="12.75">
      <c r="A370" s="3" t="s">
        <v>534</v>
      </c>
      <c r="B370" s="3" t="s">
        <v>483</v>
      </c>
      <c r="C370" s="3" t="s">
        <v>1112</v>
      </c>
      <c r="D370" s="5">
        <v>281309</v>
      </c>
      <c r="E370" s="5">
        <v>0</v>
      </c>
      <c r="F370" s="5">
        <v>123000</v>
      </c>
    </row>
    <row r="371" spans="1:6" ht="12.75">
      <c r="A371" s="3" t="s">
        <v>534</v>
      </c>
      <c r="B371" s="3" t="s">
        <v>483</v>
      </c>
      <c r="C371" s="3" t="s">
        <v>1113</v>
      </c>
      <c r="D371" s="5">
        <v>2222684</v>
      </c>
      <c r="E371" s="5">
        <v>0</v>
      </c>
      <c r="F371" s="5">
        <v>1042834</v>
      </c>
    </row>
    <row r="372" spans="1:6" ht="12.75">
      <c r="A372" s="3" t="s">
        <v>534</v>
      </c>
      <c r="B372" s="3" t="s">
        <v>483</v>
      </c>
      <c r="C372" s="3" t="s">
        <v>1114</v>
      </c>
      <c r="D372" s="5">
        <v>2109650</v>
      </c>
      <c r="E372" s="5">
        <v>0</v>
      </c>
      <c r="F372" s="5">
        <v>958868</v>
      </c>
    </row>
    <row r="373" spans="1:6" ht="12.75">
      <c r="A373" s="3" t="s">
        <v>534</v>
      </c>
      <c r="B373" s="3" t="s">
        <v>483</v>
      </c>
      <c r="C373" s="3" t="s">
        <v>1115</v>
      </c>
      <c r="D373" s="5">
        <v>144937</v>
      </c>
      <c r="E373" s="5">
        <v>0</v>
      </c>
      <c r="F373" s="5">
        <v>48274</v>
      </c>
    </row>
    <row r="374" spans="1:6" ht="12.75">
      <c r="A374" s="3" t="s">
        <v>534</v>
      </c>
      <c r="B374" s="3" t="s">
        <v>483</v>
      </c>
      <c r="C374" s="3" t="s">
        <v>1116</v>
      </c>
      <c r="D374" s="5">
        <v>746463</v>
      </c>
      <c r="E374" s="5">
        <v>0</v>
      </c>
      <c r="F374" s="5">
        <v>0</v>
      </c>
    </row>
    <row r="375" spans="1:6" ht="12.75">
      <c r="A375" s="3" t="s">
        <v>534</v>
      </c>
      <c r="B375" s="3" t="s">
        <v>483</v>
      </c>
      <c r="C375" s="3" t="s">
        <v>1117</v>
      </c>
      <c r="D375" s="5">
        <v>3835791</v>
      </c>
      <c r="E375" s="5">
        <v>0</v>
      </c>
      <c r="F375" s="5">
        <v>1582746</v>
      </c>
    </row>
    <row r="376" spans="1:6" ht="12.75">
      <c r="A376" s="3" t="s">
        <v>534</v>
      </c>
      <c r="B376" s="3" t="s">
        <v>483</v>
      </c>
      <c r="C376" s="3" t="s">
        <v>1118</v>
      </c>
      <c r="D376" s="5">
        <v>1824435</v>
      </c>
      <c r="E376" s="5">
        <v>0</v>
      </c>
      <c r="F376" s="5">
        <v>915000</v>
      </c>
    </row>
    <row r="377" spans="1:6" ht="12.75">
      <c r="A377" s="3" t="s">
        <v>534</v>
      </c>
      <c r="B377" s="3" t="s">
        <v>483</v>
      </c>
      <c r="C377" s="3" t="s">
        <v>1119</v>
      </c>
      <c r="D377" s="5">
        <v>497544</v>
      </c>
      <c r="E377" s="5">
        <v>0</v>
      </c>
      <c r="F377" s="5">
        <v>497544</v>
      </c>
    </row>
    <row r="378" spans="1:6" ht="12.75">
      <c r="A378" s="3" t="s">
        <v>534</v>
      </c>
      <c r="B378" s="3" t="s">
        <v>483</v>
      </c>
      <c r="C378" s="3" t="s">
        <v>1120</v>
      </c>
      <c r="D378" s="5">
        <v>186759</v>
      </c>
      <c r="E378" s="5">
        <v>0</v>
      </c>
      <c r="F378" s="5">
        <v>186759</v>
      </c>
    </row>
    <row r="379" spans="1:6" ht="12.75">
      <c r="A379" s="3" t="s">
        <v>534</v>
      </c>
      <c r="B379" s="3" t="s">
        <v>483</v>
      </c>
      <c r="C379" s="3" t="s">
        <v>1121</v>
      </c>
      <c r="D379" s="5">
        <v>496066</v>
      </c>
      <c r="E379" s="5">
        <v>0</v>
      </c>
      <c r="F379" s="5">
        <v>209756</v>
      </c>
    </row>
    <row r="380" spans="1:6" ht="12.75">
      <c r="A380" s="3" t="s">
        <v>534</v>
      </c>
      <c r="B380" s="3" t="s">
        <v>483</v>
      </c>
      <c r="C380" s="3" t="s">
        <v>1122</v>
      </c>
      <c r="D380" s="5">
        <v>189552</v>
      </c>
      <c r="E380" s="5">
        <v>0</v>
      </c>
      <c r="F380" s="5">
        <v>72905</v>
      </c>
    </row>
    <row r="381" spans="1:6" ht="12.75">
      <c r="A381" s="3" t="s">
        <v>534</v>
      </c>
      <c r="B381" s="3" t="s">
        <v>483</v>
      </c>
      <c r="C381" s="3" t="s">
        <v>1123</v>
      </c>
      <c r="D381" s="5">
        <v>132835</v>
      </c>
      <c r="E381" s="5">
        <v>0</v>
      </c>
      <c r="F381" s="5">
        <v>65347</v>
      </c>
    </row>
    <row r="382" spans="1:6" ht="12.75">
      <c r="A382" s="3" t="s">
        <v>534</v>
      </c>
      <c r="B382" s="3" t="s">
        <v>483</v>
      </c>
      <c r="C382" s="3" t="s">
        <v>1124</v>
      </c>
      <c r="D382" s="5">
        <v>1245101</v>
      </c>
      <c r="E382" s="5">
        <v>0</v>
      </c>
      <c r="F382" s="5">
        <v>574662</v>
      </c>
    </row>
    <row r="383" spans="1:6" ht="12.75">
      <c r="A383" s="3" t="s">
        <v>534</v>
      </c>
      <c r="B383" s="3" t="s">
        <v>483</v>
      </c>
      <c r="C383" s="3" t="s">
        <v>1125</v>
      </c>
      <c r="D383" s="5">
        <v>13105397</v>
      </c>
      <c r="E383" s="5">
        <v>0</v>
      </c>
      <c r="F383" s="5">
        <v>6442908</v>
      </c>
    </row>
    <row r="384" spans="1:6" ht="12.75">
      <c r="A384" s="3" t="s">
        <v>534</v>
      </c>
      <c r="B384" s="3" t="s">
        <v>483</v>
      </c>
      <c r="C384" s="3" t="s">
        <v>1126</v>
      </c>
      <c r="D384" s="5">
        <v>457587</v>
      </c>
      <c r="E384" s="5">
        <v>0</v>
      </c>
      <c r="F384" s="5">
        <v>144917</v>
      </c>
    </row>
    <row r="385" spans="1:6" ht="12.75">
      <c r="A385" s="3" t="s">
        <v>534</v>
      </c>
      <c r="B385" s="3" t="s">
        <v>483</v>
      </c>
      <c r="C385" s="3" t="s">
        <v>1127</v>
      </c>
      <c r="D385" s="5">
        <v>645936</v>
      </c>
      <c r="E385" s="5">
        <v>0</v>
      </c>
      <c r="F385" s="5">
        <v>161000</v>
      </c>
    </row>
    <row r="386" spans="1:6" ht="12.75">
      <c r="A386" s="3" t="s">
        <v>534</v>
      </c>
      <c r="B386" s="3" t="s">
        <v>483</v>
      </c>
      <c r="C386" s="3" t="s">
        <v>1128</v>
      </c>
      <c r="D386" s="5">
        <v>1884807</v>
      </c>
      <c r="E386" s="5">
        <v>0</v>
      </c>
      <c r="F386" s="5">
        <v>1099479</v>
      </c>
    </row>
    <row r="387" spans="1:6" ht="12.75">
      <c r="A387" s="3" t="s">
        <v>534</v>
      </c>
      <c r="B387" s="3" t="s">
        <v>483</v>
      </c>
      <c r="C387" s="3" t="s">
        <v>1129</v>
      </c>
      <c r="D387" s="5">
        <v>22469</v>
      </c>
      <c r="E387" s="5">
        <v>0</v>
      </c>
      <c r="F387" s="5">
        <v>0</v>
      </c>
    </row>
    <row r="388" spans="1:6" ht="12.75">
      <c r="A388" s="3" t="s">
        <v>534</v>
      </c>
      <c r="B388" s="3" t="s">
        <v>483</v>
      </c>
      <c r="C388" s="3" t="s">
        <v>1130</v>
      </c>
      <c r="D388" s="5">
        <v>60021</v>
      </c>
      <c r="E388" s="5">
        <v>0</v>
      </c>
      <c r="F388" s="5">
        <v>35000</v>
      </c>
    </row>
    <row r="389" spans="1:6" ht="12.75">
      <c r="A389" s="3" t="s">
        <v>534</v>
      </c>
      <c r="B389" s="3" t="s">
        <v>483</v>
      </c>
      <c r="C389" s="3" t="s">
        <v>1131</v>
      </c>
      <c r="D389" s="5">
        <v>148598</v>
      </c>
      <c r="E389" s="5">
        <v>0</v>
      </c>
      <c r="F389" s="5">
        <v>69949</v>
      </c>
    </row>
    <row r="390" spans="1:6" ht="12.75">
      <c r="A390" s="3" t="s">
        <v>534</v>
      </c>
      <c r="B390" s="3" t="s">
        <v>483</v>
      </c>
      <c r="C390" s="3" t="s">
        <v>1132</v>
      </c>
      <c r="D390" s="5">
        <v>284420</v>
      </c>
      <c r="E390" s="5">
        <v>0</v>
      </c>
      <c r="F390" s="5">
        <v>190000</v>
      </c>
    </row>
    <row r="391" spans="1:6" ht="12.75">
      <c r="A391" s="3" t="s">
        <v>534</v>
      </c>
      <c r="B391" s="3" t="s">
        <v>483</v>
      </c>
      <c r="C391" s="3" t="s">
        <v>1133</v>
      </c>
      <c r="D391" s="5">
        <v>132922</v>
      </c>
      <c r="E391" s="5">
        <v>0</v>
      </c>
      <c r="F391" s="5">
        <v>72260</v>
      </c>
    </row>
    <row r="392" spans="1:6" ht="12.75">
      <c r="A392" s="3" t="s">
        <v>534</v>
      </c>
      <c r="B392" s="3" t="s">
        <v>483</v>
      </c>
      <c r="C392" s="3" t="s">
        <v>1134</v>
      </c>
      <c r="D392" s="5">
        <v>3830871</v>
      </c>
      <c r="E392" s="5">
        <v>0</v>
      </c>
      <c r="F392" s="5">
        <v>2600000</v>
      </c>
    </row>
    <row r="393" spans="1:6" ht="12.75">
      <c r="A393" s="3" t="s">
        <v>534</v>
      </c>
      <c r="B393" s="3" t="s">
        <v>483</v>
      </c>
      <c r="C393" s="3" t="s">
        <v>1135</v>
      </c>
      <c r="D393" s="5">
        <v>234505</v>
      </c>
      <c r="E393" s="5">
        <v>0</v>
      </c>
      <c r="F393" s="5">
        <v>117252</v>
      </c>
    </row>
    <row r="394" spans="1:6" ht="12.75">
      <c r="A394" s="3" t="s">
        <v>534</v>
      </c>
      <c r="B394" s="3" t="s">
        <v>483</v>
      </c>
      <c r="C394" s="3" t="s">
        <v>1136</v>
      </c>
      <c r="D394" s="5">
        <v>896007</v>
      </c>
      <c r="E394" s="5">
        <v>0</v>
      </c>
      <c r="F394" s="5">
        <v>336000</v>
      </c>
    </row>
    <row r="395" spans="1:6" ht="12.75">
      <c r="A395" s="3" t="s">
        <v>534</v>
      </c>
      <c r="B395" s="3" t="s">
        <v>483</v>
      </c>
      <c r="C395" s="3" t="s">
        <v>1137</v>
      </c>
      <c r="D395" s="5">
        <v>358289</v>
      </c>
      <c r="E395" s="5">
        <v>0</v>
      </c>
      <c r="F395" s="5">
        <v>0</v>
      </c>
    </row>
    <row r="396" spans="1:6" ht="12.75">
      <c r="A396" s="3" t="s">
        <v>534</v>
      </c>
      <c r="B396" s="3" t="s">
        <v>483</v>
      </c>
      <c r="C396" s="3" t="s">
        <v>1138</v>
      </c>
      <c r="D396" s="5">
        <v>3807144</v>
      </c>
      <c r="E396" s="5">
        <v>0</v>
      </c>
      <c r="F396" s="5">
        <v>1570000</v>
      </c>
    </row>
    <row r="397" spans="1:6" ht="12.75">
      <c r="A397" s="3" t="s">
        <v>534</v>
      </c>
      <c r="B397" s="3" t="s">
        <v>483</v>
      </c>
      <c r="C397" s="3" t="s">
        <v>1139</v>
      </c>
      <c r="D397" s="5">
        <v>698514</v>
      </c>
      <c r="E397" s="5">
        <v>0</v>
      </c>
      <c r="F397" s="5">
        <v>329533</v>
      </c>
    </row>
    <row r="398" spans="1:6" ht="12.75">
      <c r="A398" s="3" t="s">
        <v>534</v>
      </c>
      <c r="B398" s="3" t="s">
        <v>483</v>
      </c>
      <c r="C398" s="3" t="s">
        <v>1140</v>
      </c>
      <c r="D398" s="5">
        <v>928364</v>
      </c>
      <c r="E398" s="5">
        <v>0</v>
      </c>
      <c r="F398" s="5">
        <v>300000</v>
      </c>
    </row>
    <row r="399" spans="1:6" ht="12.75">
      <c r="A399" s="3" t="s">
        <v>534</v>
      </c>
      <c r="B399" s="3" t="s">
        <v>483</v>
      </c>
      <c r="C399" s="3" t="s">
        <v>1141</v>
      </c>
      <c r="D399" s="5">
        <v>694503</v>
      </c>
      <c r="E399" s="5">
        <v>0</v>
      </c>
      <c r="F399" s="5">
        <v>300000</v>
      </c>
    </row>
    <row r="400" spans="1:6" ht="12.75">
      <c r="A400" s="3" t="s">
        <v>534</v>
      </c>
      <c r="B400" s="3" t="s">
        <v>483</v>
      </c>
      <c r="C400" s="3" t="s">
        <v>1142</v>
      </c>
      <c r="D400" s="5">
        <v>2333524</v>
      </c>
      <c r="E400" s="5">
        <v>0</v>
      </c>
      <c r="F400" s="5">
        <v>1250000</v>
      </c>
    </row>
    <row r="401" spans="1:6" ht="12.75">
      <c r="A401" s="3" t="s">
        <v>534</v>
      </c>
      <c r="B401" s="3" t="s">
        <v>483</v>
      </c>
      <c r="C401" s="3" t="s">
        <v>1143</v>
      </c>
      <c r="D401" s="5">
        <v>405926</v>
      </c>
      <c r="E401" s="5">
        <v>0</v>
      </c>
      <c r="F401" s="5">
        <v>101480</v>
      </c>
    </row>
    <row r="402" spans="1:6" ht="12.75">
      <c r="A402" s="3" t="s">
        <v>534</v>
      </c>
      <c r="B402" s="3" t="s">
        <v>483</v>
      </c>
      <c r="C402" s="3" t="s">
        <v>1144</v>
      </c>
      <c r="D402" s="5">
        <v>1061941</v>
      </c>
      <c r="E402" s="5">
        <v>0</v>
      </c>
      <c r="F402" s="5">
        <v>471400</v>
      </c>
    </row>
    <row r="403" spans="1:6" ht="12.75">
      <c r="A403" s="3" t="s">
        <v>534</v>
      </c>
      <c r="B403" s="3" t="s">
        <v>483</v>
      </c>
      <c r="C403" s="3" t="s">
        <v>1145</v>
      </c>
      <c r="D403" s="5">
        <v>287327</v>
      </c>
      <c r="E403" s="5">
        <v>0</v>
      </c>
      <c r="F403" s="5">
        <v>139476</v>
      </c>
    </row>
    <row r="404" spans="1:6" ht="12.75">
      <c r="A404" s="3" t="s">
        <v>534</v>
      </c>
      <c r="B404" s="3" t="s">
        <v>483</v>
      </c>
      <c r="C404" s="3" t="s">
        <v>1146</v>
      </c>
      <c r="D404" s="5">
        <v>140765</v>
      </c>
      <c r="E404" s="5">
        <v>0</v>
      </c>
      <c r="F404" s="5">
        <v>19076</v>
      </c>
    </row>
    <row r="405" spans="1:6" ht="12.75">
      <c r="A405" s="3" t="s">
        <v>534</v>
      </c>
      <c r="B405" s="3" t="s">
        <v>483</v>
      </c>
      <c r="C405" s="3" t="s">
        <v>1147</v>
      </c>
      <c r="D405" s="5">
        <v>137538</v>
      </c>
      <c r="E405" s="5">
        <v>0</v>
      </c>
      <c r="F405" s="5">
        <v>80230</v>
      </c>
    </row>
    <row r="406" spans="1:6" ht="12.75">
      <c r="A406" s="3" t="s">
        <v>534</v>
      </c>
      <c r="B406" s="3" t="s">
        <v>483</v>
      </c>
      <c r="C406" s="3" t="s">
        <v>1148</v>
      </c>
      <c r="D406" s="5">
        <v>517772</v>
      </c>
      <c r="E406" s="5">
        <v>0</v>
      </c>
      <c r="F406" s="5">
        <v>155481</v>
      </c>
    </row>
    <row r="407" spans="1:6" ht="12.75">
      <c r="A407" s="3" t="s">
        <v>534</v>
      </c>
      <c r="B407" s="3" t="s">
        <v>483</v>
      </c>
      <c r="C407" s="3" t="s">
        <v>1149</v>
      </c>
      <c r="D407" s="5">
        <v>742300</v>
      </c>
      <c r="E407" s="5">
        <v>0</v>
      </c>
      <c r="F407" s="5">
        <v>340343</v>
      </c>
    </row>
    <row r="408" spans="1:6" ht="12.75">
      <c r="A408" s="3" t="s">
        <v>534</v>
      </c>
      <c r="B408" s="3" t="s">
        <v>483</v>
      </c>
      <c r="C408" s="3" t="s">
        <v>1150</v>
      </c>
      <c r="D408" s="5">
        <v>69077</v>
      </c>
      <c r="E408" s="5">
        <v>0</v>
      </c>
      <c r="F408" s="5">
        <v>0</v>
      </c>
    </row>
    <row r="409" spans="1:6" ht="12.75">
      <c r="A409" s="3" t="s">
        <v>534</v>
      </c>
      <c r="B409" s="3" t="s">
        <v>483</v>
      </c>
      <c r="C409" s="3" t="s">
        <v>1151</v>
      </c>
      <c r="D409" s="5">
        <v>10448413</v>
      </c>
      <c r="E409" s="5">
        <v>0</v>
      </c>
      <c r="F409" s="5">
        <v>3300556</v>
      </c>
    </row>
    <row r="410" spans="1:6" ht="12.75">
      <c r="A410" s="3" t="s">
        <v>534</v>
      </c>
      <c r="B410" s="3" t="s">
        <v>483</v>
      </c>
      <c r="C410" s="3" t="s">
        <v>1152</v>
      </c>
      <c r="D410" s="5">
        <v>904580</v>
      </c>
      <c r="E410" s="5">
        <v>0</v>
      </c>
      <c r="F410" s="5">
        <v>452290</v>
      </c>
    </row>
    <row r="411" spans="1:6" ht="12.75">
      <c r="A411" s="3" t="s">
        <v>534</v>
      </c>
      <c r="B411" s="3" t="s">
        <v>483</v>
      </c>
      <c r="C411" s="3" t="s">
        <v>1153</v>
      </c>
      <c r="D411" s="5">
        <v>2815780</v>
      </c>
      <c r="E411" s="5">
        <v>0</v>
      </c>
      <c r="F411" s="5">
        <v>1475650</v>
      </c>
    </row>
    <row r="412" spans="1:6" ht="12.75">
      <c r="A412" s="3" t="s">
        <v>534</v>
      </c>
      <c r="B412" s="3" t="s">
        <v>483</v>
      </c>
      <c r="C412" s="3" t="s">
        <v>1154</v>
      </c>
      <c r="D412" s="5">
        <v>49251</v>
      </c>
      <c r="E412" s="5">
        <v>0</v>
      </c>
      <c r="F412" s="5">
        <v>25000</v>
      </c>
    </row>
    <row r="413" spans="1:6" ht="12.75">
      <c r="A413" s="3" t="s">
        <v>534</v>
      </c>
      <c r="B413" s="3" t="s">
        <v>483</v>
      </c>
      <c r="C413" s="3" t="s">
        <v>1155</v>
      </c>
      <c r="D413" s="5">
        <v>7846</v>
      </c>
      <c r="E413" s="5">
        <v>0</v>
      </c>
      <c r="F413" s="5">
        <v>0</v>
      </c>
    </row>
    <row r="414" spans="1:6" ht="12.75">
      <c r="A414" s="3" t="s">
        <v>534</v>
      </c>
      <c r="B414" s="3" t="s">
        <v>483</v>
      </c>
      <c r="C414" s="3" t="s">
        <v>1156</v>
      </c>
      <c r="D414" s="5">
        <v>19049</v>
      </c>
      <c r="E414" s="5">
        <v>0</v>
      </c>
      <c r="F414" s="5">
        <v>0</v>
      </c>
    </row>
    <row r="415" spans="1:6" ht="12.75">
      <c r="A415" s="3" t="s">
        <v>534</v>
      </c>
      <c r="B415" s="3" t="s">
        <v>483</v>
      </c>
      <c r="C415" s="3" t="s">
        <v>1157</v>
      </c>
      <c r="D415" s="5">
        <v>15389</v>
      </c>
      <c r="E415" s="5">
        <v>0</v>
      </c>
      <c r="F415" s="5">
        <v>0</v>
      </c>
    </row>
    <row r="416" spans="1:6" ht="12.75">
      <c r="A416" s="3" t="s">
        <v>534</v>
      </c>
      <c r="B416" s="3" t="s">
        <v>483</v>
      </c>
      <c r="C416" s="3" t="s">
        <v>1158</v>
      </c>
      <c r="D416" s="5">
        <v>1245825</v>
      </c>
      <c r="E416" s="5">
        <v>0</v>
      </c>
      <c r="F416" s="5">
        <v>390514</v>
      </c>
    </row>
    <row r="417" spans="1:6" ht="12.75">
      <c r="A417" s="3" t="s">
        <v>534</v>
      </c>
      <c r="B417" s="3" t="s">
        <v>483</v>
      </c>
      <c r="C417" s="3" t="s">
        <v>1159</v>
      </c>
      <c r="D417" s="5">
        <v>189863</v>
      </c>
      <c r="E417" s="5">
        <v>0</v>
      </c>
      <c r="F417" s="5">
        <v>0</v>
      </c>
    </row>
    <row r="418" spans="1:6" ht="12.75">
      <c r="A418" s="3" t="s">
        <v>534</v>
      </c>
      <c r="B418" s="3" t="s">
        <v>483</v>
      </c>
      <c r="C418" s="3" t="s">
        <v>1160</v>
      </c>
      <c r="D418" s="5">
        <v>1531380</v>
      </c>
      <c r="E418" s="5">
        <v>0</v>
      </c>
      <c r="F418" s="5">
        <v>580000</v>
      </c>
    </row>
    <row r="419" spans="1:6" ht="12.75">
      <c r="A419" s="3" t="s">
        <v>534</v>
      </c>
      <c r="B419" s="3" t="s">
        <v>483</v>
      </c>
      <c r="C419" s="3" t="s">
        <v>1161</v>
      </c>
      <c r="D419" s="5">
        <v>17221</v>
      </c>
      <c r="E419" s="5">
        <v>0</v>
      </c>
      <c r="F419" s="5">
        <v>0</v>
      </c>
    </row>
    <row r="420" spans="1:6" ht="12.75">
      <c r="A420" s="3" t="s">
        <v>534</v>
      </c>
      <c r="B420" s="3" t="s">
        <v>483</v>
      </c>
      <c r="C420" s="3" t="s">
        <v>1162</v>
      </c>
      <c r="D420" s="5">
        <v>13408</v>
      </c>
      <c r="E420" s="5">
        <v>0</v>
      </c>
      <c r="F420" s="5">
        <v>0</v>
      </c>
    </row>
    <row r="421" spans="1:6" ht="12.75">
      <c r="A421" s="3" t="s">
        <v>534</v>
      </c>
      <c r="B421" s="3" t="s">
        <v>483</v>
      </c>
      <c r="C421" s="3" t="s">
        <v>1163</v>
      </c>
      <c r="D421" s="5">
        <v>89749</v>
      </c>
      <c r="E421" s="5">
        <v>0</v>
      </c>
      <c r="F421" s="5">
        <v>44875</v>
      </c>
    </row>
    <row r="422" spans="1:6" ht="12.75">
      <c r="A422" s="3" t="s">
        <v>534</v>
      </c>
      <c r="B422" s="3" t="s">
        <v>483</v>
      </c>
      <c r="C422" s="3" t="s">
        <v>1164</v>
      </c>
      <c r="D422" s="5">
        <v>358580</v>
      </c>
      <c r="E422" s="5">
        <v>0</v>
      </c>
      <c r="F422" s="5">
        <v>140000</v>
      </c>
    </row>
    <row r="423" spans="1:6" ht="12.75">
      <c r="A423" s="3" t="s">
        <v>534</v>
      </c>
      <c r="B423" s="3" t="s">
        <v>483</v>
      </c>
      <c r="C423" s="3" t="s">
        <v>1165</v>
      </c>
      <c r="D423" s="5">
        <v>148151</v>
      </c>
      <c r="E423" s="5">
        <v>0</v>
      </c>
      <c r="F423" s="5">
        <v>55000</v>
      </c>
    </row>
    <row r="424" spans="1:6" ht="12.75">
      <c r="A424" s="3" t="s">
        <v>534</v>
      </c>
      <c r="B424" s="3" t="s">
        <v>483</v>
      </c>
      <c r="C424" s="3" t="s">
        <v>1166</v>
      </c>
      <c r="D424" s="5">
        <v>281128</v>
      </c>
      <c r="E424" s="5">
        <v>0</v>
      </c>
      <c r="F424" s="5">
        <v>126500</v>
      </c>
    </row>
    <row r="425" spans="1:6" ht="12.75">
      <c r="A425" s="3" t="s">
        <v>534</v>
      </c>
      <c r="B425" s="3" t="s">
        <v>483</v>
      </c>
      <c r="C425" s="3" t="s">
        <v>1167</v>
      </c>
      <c r="D425" s="5">
        <v>604382</v>
      </c>
      <c r="E425" s="5">
        <v>0</v>
      </c>
      <c r="F425" s="5">
        <v>182000</v>
      </c>
    </row>
    <row r="426" spans="1:6" ht="12.75">
      <c r="A426" s="3" t="s">
        <v>534</v>
      </c>
      <c r="B426" s="3" t="s">
        <v>483</v>
      </c>
      <c r="C426" s="3" t="s">
        <v>1168</v>
      </c>
      <c r="D426" s="5">
        <v>119655</v>
      </c>
      <c r="E426" s="5">
        <v>0</v>
      </c>
      <c r="F426" s="5">
        <v>34200</v>
      </c>
    </row>
    <row r="427" spans="1:6" ht="12.75">
      <c r="A427" s="3" t="s">
        <v>534</v>
      </c>
      <c r="B427" s="3" t="s">
        <v>483</v>
      </c>
      <c r="C427" s="3" t="s">
        <v>1169</v>
      </c>
      <c r="D427" s="5">
        <v>544287</v>
      </c>
      <c r="E427" s="5">
        <v>0</v>
      </c>
      <c r="F427" s="5">
        <v>252786</v>
      </c>
    </row>
    <row r="428" spans="1:6" ht="12.75">
      <c r="A428" s="3" t="s">
        <v>534</v>
      </c>
      <c r="B428" s="3" t="s">
        <v>483</v>
      </c>
      <c r="C428" s="3" t="s">
        <v>1170</v>
      </c>
      <c r="D428" s="5">
        <v>172969</v>
      </c>
      <c r="E428" s="5">
        <v>0</v>
      </c>
      <c r="F428" s="5">
        <v>0</v>
      </c>
    </row>
    <row r="429" spans="1:6" ht="12.75">
      <c r="A429" s="3" t="s">
        <v>534</v>
      </c>
      <c r="B429" s="3" t="s">
        <v>483</v>
      </c>
      <c r="C429" s="3" t="s">
        <v>1171</v>
      </c>
      <c r="D429" s="5">
        <v>2102053</v>
      </c>
      <c r="E429" s="5">
        <v>0</v>
      </c>
      <c r="F429" s="5">
        <v>663000</v>
      </c>
    </row>
    <row r="430" spans="1:6" ht="12.75">
      <c r="A430" s="3" t="s">
        <v>534</v>
      </c>
      <c r="B430" s="3" t="s">
        <v>483</v>
      </c>
      <c r="C430" s="3" t="s">
        <v>1172</v>
      </c>
      <c r="D430" s="5">
        <v>161769</v>
      </c>
      <c r="E430" s="5">
        <v>0</v>
      </c>
      <c r="F430" s="5">
        <v>60663</v>
      </c>
    </row>
    <row r="431" spans="1:6" ht="12.75">
      <c r="A431" s="3" t="s">
        <v>534</v>
      </c>
      <c r="B431" s="3" t="s">
        <v>483</v>
      </c>
      <c r="C431" s="3" t="s">
        <v>1173</v>
      </c>
      <c r="D431" s="5">
        <v>1402012</v>
      </c>
      <c r="E431" s="5">
        <v>0</v>
      </c>
      <c r="F431" s="5">
        <v>869297</v>
      </c>
    </row>
    <row r="432" spans="1:6" ht="12.75">
      <c r="A432" s="3" t="s">
        <v>534</v>
      </c>
      <c r="B432" s="3" t="s">
        <v>483</v>
      </c>
      <c r="C432" s="3" t="s">
        <v>1174</v>
      </c>
      <c r="D432" s="5">
        <v>1097983</v>
      </c>
      <c r="E432" s="5">
        <v>0</v>
      </c>
      <c r="F432" s="5">
        <v>0</v>
      </c>
    </row>
    <row r="433" spans="1:6" ht="12.75">
      <c r="A433" s="3" t="s">
        <v>534</v>
      </c>
      <c r="B433" s="3" t="s">
        <v>483</v>
      </c>
      <c r="C433" s="3" t="s">
        <v>1175</v>
      </c>
      <c r="D433" s="5">
        <v>493605</v>
      </c>
      <c r="E433" s="5">
        <v>0</v>
      </c>
      <c r="F433" s="5">
        <v>245000</v>
      </c>
    </row>
    <row r="434" spans="1:6" ht="12.75">
      <c r="A434" s="3" t="s">
        <v>534</v>
      </c>
      <c r="B434" s="3" t="s">
        <v>483</v>
      </c>
      <c r="C434" s="3" t="s">
        <v>1176</v>
      </c>
      <c r="D434" s="5">
        <v>15099659</v>
      </c>
      <c r="E434" s="5">
        <v>0</v>
      </c>
      <c r="F434" s="5">
        <v>7554560</v>
      </c>
    </row>
    <row r="435" spans="1:6" ht="12.75">
      <c r="A435" s="3" t="s">
        <v>534</v>
      </c>
      <c r="B435" s="3" t="s">
        <v>483</v>
      </c>
      <c r="C435" s="3" t="s">
        <v>1177</v>
      </c>
      <c r="D435" s="5">
        <v>363808</v>
      </c>
      <c r="E435" s="5">
        <v>0</v>
      </c>
      <c r="F435" s="5">
        <v>89150</v>
      </c>
    </row>
    <row r="436" spans="1:6" ht="12.75">
      <c r="A436" s="3" t="s">
        <v>534</v>
      </c>
      <c r="B436" s="3" t="s">
        <v>483</v>
      </c>
      <c r="C436" s="3" t="s">
        <v>1178</v>
      </c>
      <c r="D436" s="5">
        <v>567349</v>
      </c>
      <c r="E436" s="5">
        <v>0</v>
      </c>
      <c r="F436" s="5">
        <v>283674</v>
      </c>
    </row>
    <row r="437" spans="1:6" ht="12.75">
      <c r="A437" s="3" t="s">
        <v>534</v>
      </c>
      <c r="B437" s="3" t="s">
        <v>483</v>
      </c>
      <c r="C437" s="3" t="s">
        <v>1179</v>
      </c>
      <c r="D437" s="5">
        <v>35075</v>
      </c>
      <c r="E437" s="5">
        <v>0</v>
      </c>
      <c r="F437" s="5">
        <v>16296</v>
      </c>
    </row>
    <row r="438" spans="1:6" ht="12.75">
      <c r="A438" s="3" t="s">
        <v>534</v>
      </c>
      <c r="B438" s="3" t="s">
        <v>483</v>
      </c>
      <c r="C438" s="3" t="s">
        <v>1180</v>
      </c>
      <c r="D438" s="5">
        <v>97103</v>
      </c>
      <c r="E438" s="5">
        <v>0</v>
      </c>
      <c r="F438" s="5">
        <v>48553</v>
      </c>
    </row>
    <row r="439" spans="1:6" ht="12.75">
      <c r="A439" s="3" t="s">
        <v>534</v>
      </c>
      <c r="B439" s="3" t="s">
        <v>483</v>
      </c>
      <c r="C439" s="3" t="s">
        <v>1181</v>
      </c>
      <c r="D439" s="5">
        <v>291187</v>
      </c>
      <c r="E439" s="5">
        <v>0</v>
      </c>
      <c r="F439" s="5">
        <v>25000</v>
      </c>
    </row>
    <row r="440" spans="1:6" ht="12.75">
      <c r="A440" s="3" t="s">
        <v>534</v>
      </c>
      <c r="B440" s="3" t="s">
        <v>483</v>
      </c>
      <c r="C440" s="3" t="s">
        <v>1182</v>
      </c>
      <c r="D440" s="5">
        <v>338109</v>
      </c>
      <c r="E440" s="5">
        <v>0</v>
      </c>
      <c r="F440" s="5">
        <v>169054</v>
      </c>
    </row>
    <row r="441" spans="1:6" ht="12.75">
      <c r="A441" s="3" t="s">
        <v>534</v>
      </c>
      <c r="B441" s="3" t="s">
        <v>483</v>
      </c>
      <c r="C441" s="3" t="s">
        <v>1183</v>
      </c>
      <c r="D441" s="5">
        <v>239160</v>
      </c>
      <c r="E441" s="5">
        <v>0</v>
      </c>
      <c r="F441" s="5">
        <v>119757</v>
      </c>
    </row>
    <row r="442" spans="1:6" ht="12.75">
      <c r="A442" s="3" t="s">
        <v>534</v>
      </c>
      <c r="B442" s="3" t="s">
        <v>483</v>
      </c>
      <c r="C442" s="3" t="s">
        <v>1184</v>
      </c>
      <c r="D442" s="5">
        <v>307960</v>
      </c>
      <c r="E442" s="5">
        <v>0</v>
      </c>
      <c r="F442" s="5">
        <v>138488</v>
      </c>
    </row>
    <row r="443" spans="1:6" ht="12.75">
      <c r="A443" s="3" t="s">
        <v>534</v>
      </c>
      <c r="B443" s="3" t="s">
        <v>483</v>
      </c>
      <c r="C443" s="3" t="s">
        <v>1185</v>
      </c>
      <c r="D443" s="5">
        <v>2971879</v>
      </c>
      <c r="E443" s="5">
        <v>0</v>
      </c>
      <c r="F443" s="5">
        <v>1361671</v>
      </c>
    </row>
    <row r="444" spans="1:6" ht="12.75">
      <c r="A444" s="3" t="s">
        <v>534</v>
      </c>
      <c r="B444" s="3" t="s">
        <v>483</v>
      </c>
      <c r="C444" s="3" t="s">
        <v>1186</v>
      </c>
      <c r="D444" s="5">
        <v>1622677</v>
      </c>
      <c r="E444" s="5">
        <v>0</v>
      </c>
      <c r="F444" s="5">
        <v>811338</v>
      </c>
    </row>
    <row r="445" spans="1:6" ht="12.75">
      <c r="A445" s="3" t="s">
        <v>534</v>
      </c>
      <c r="B445" s="3" t="s">
        <v>483</v>
      </c>
      <c r="C445" s="3" t="s">
        <v>1187</v>
      </c>
      <c r="D445" s="5">
        <v>143202</v>
      </c>
      <c r="E445" s="5">
        <v>0</v>
      </c>
      <c r="F445" s="5">
        <v>50000</v>
      </c>
    </row>
    <row r="446" spans="1:6" ht="12.75">
      <c r="A446" s="3" t="s">
        <v>534</v>
      </c>
      <c r="B446" s="3" t="s">
        <v>483</v>
      </c>
      <c r="C446" s="3" t="s">
        <v>1188</v>
      </c>
      <c r="D446" s="5">
        <v>392884</v>
      </c>
      <c r="E446" s="5">
        <v>0</v>
      </c>
      <c r="F446" s="5">
        <v>196442</v>
      </c>
    </row>
    <row r="447" spans="1:6" ht="12.75">
      <c r="A447" s="3" t="s">
        <v>534</v>
      </c>
      <c r="B447" s="3" t="s">
        <v>483</v>
      </c>
      <c r="C447" s="3" t="s">
        <v>1189</v>
      </c>
      <c r="D447" s="5">
        <v>182843</v>
      </c>
      <c r="E447" s="5">
        <v>0</v>
      </c>
      <c r="F447" s="5">
        <v>89160</v>
      </c>
    </row>
    <row r="448" spans="1:6" ht="12.75">
      <c r="A448" s="3" t="s">
        <v>534</v>
      </c>
      <c r="B448" s="3" t="s">
        <v>483</v>
      </c>
      <c r="C448" s="3" t="s">
        <v>1190</v>
      </c>
      <c r="D448" s="5">
        <v>750208</v>
      </c>
      <c r="E448" s="5">
        <v>0</v>
      </c>
      <c r="F448" s="5">
        <v>225067</v>
      </c>
    </row>
    <row r="449" spans="1:6" ht="12.75">
      <c r="A449" s="3" t="s">
        <v>534</v>
      </c>
      <c r="B449" s="3" t="s">
        <v>483</v>
      </c>
      <c r="C449" s="3" t="s">
        <v>1191</v>
      </c>
      <c r="D449" s="5">
        <v>87232</v>
      </c>
      <c r="E449" s="5">
        <v>0</v>
      </c>
      <c r="F449" s="5">
        <v>0</v>
      </c>
    </row>
    <row r="450" spans="1:6" ht="12.75">
      <c r="A450" s="3" t="s">
        <v>488</v>
      </c>
      <c r="B450" s="3" t="s">
        <v>483</v>
      </c>
      <c r="C450" s="3" t="s">
        <v>1192</v>
      </c>
      <c r="D450" s="5">
        <v>342958</v>
      </c>
      <c r="E450" s="5">
        <v>20000</v>
      </c>
      <c r="F450" s="5">
        <v>85000</v>
      </c>
    </row>
    <row r="451" spans="1:6" ht="12.75">
      <c r="A451" s="3" t="s">
        <v>488</v>
      </c>
      <c r="B451" s="3" t="s">
        <v>483</v>
      </c>
      <c r="C451" s="3" t="s">
        <v>1193</v>
      </c>
      <c r="D451" s="5">
        <v>830550</v>
      </c>
      <c r="E451" s="5">
        <v>35000</v>
      </c>
      <c r="F451" s="5">
        <v>119000</v>
      </c>
    </row>
    <row r="452" spans="1:6" ht="12.75">
      <c r="A452" s="3" t="s">
        <v>488</v>
      </c>
      <c r="B452" s="3" t="s">
        <v>483</v>
      </c>
      <c r="C452" s="3" t="s">
        <v>1194</v>
      </c>
      <c r="D452" s="5">
        <v>33112</v>
      </c>
      <c r="E452" s="5">
        <v>8000</v>
      </c>
      <c r="F452" s="5">
        <v>33112</v>
      </c>
    </row>
    <row r="453" spans="1:6" ht="12.75">
      <c r="A453" s="3" t="s">
        <v>488</v>
      </c>
      <c r="B453" s="3" t="s">
        <v>483</v>
      </c>
      <c r="C453" s="3" t="s">
        <v>1195</v>
      </c>
      <c r="D453" s="5">
        <v>422884</v>
      </c>
      <c r="E453" s="5">
        <v>20000</v>
      </c>
      <c r="F453" s="5">
        <v>65000</v>
      </c>
    </row>
    <row r="454" spans="1:6" ht="12.75">
      <c r="A454" s="3" t="s">
        <v>488</v>
      </c>
      <c r="B454" s="3" t="s">
        <v>483</v>
      </c>
      <c r="C454" s="3" t="s">
        <v>1196</v>
      </c>
      <c r="D454" s="5">
        <v>916025</v>
      </c>
      <c r="E454" s="5">
        <v>0</v>
      </c>
      <c r="F454" s="5">
        <v>21579</v>
      </c>
    </row>
    <row r="455" spans="1:6" ht="12.75">
      <c r="A455" s="3" t="s">
        <v>488</v>
      </c>
      <c r="B455" s="3" t="s">
        <v>483</v>
      </c>
      <c r="C455" s="3" t="s">
        <v>1197</v>
      </c>
      <c r="D455" s="5">
        <v>320752</v>
      </c>
      <c r="E455" s="5">
        <v>35000</v>
      </c>
      <c r="F455" s="5">
        <v>93100</v>
      </c>
    </row>
    <row r="456" spans="1:6" ht="12.75">
      <c r="A456" s="3" t="s">
        <v>488</v>
      </c>
      <c r="B456" s="3" t="s">
        <v>483</v>
      </c>
      <c r="C456" s="3" t="s">
        <v>1198</v>
      </c>
      <c r="D456" s="5">
        <v>578674</v>
      </c>
      <c r="E456" s="5">
        <v>71414</v>
      </c>
      <c r="F456" s="5">
        <v>237277</v>
      </c>
    </row>
    <row r="457" spans="1:6" ht="12.75">
      <c r="A457" s="3" t="s">
        <v>488</v>
      </c>
      <c r="B457" s="3" t="s">
        <v>483</v>
      </c>
      <c r="C457" s="3" t="s">
        <v>1199</v>
      </c>
      <c r="D457" s="5">
        <v>122721</v>
      </c>
      <c r="E457" s="5">
        <v>1000</v>
      </c>
      <c r="F457" s="5">
        <v>29000</v>
      </c>
    </row>
    <row r="458" spans="1:6" ht="12.75">
      <c r="A458" s="3" t="s">
        <v>488</v>
      </c>
      <c r="B458" s="3" t="s">
        <v>483</v>
      </c>
      <c r="C458" s="3" t="s">
        <v>1200</v>
      </c>
      <c r="D458" s="5">
        <v>1734665</v>
      </c>
      <c r="E458" s="5">
        <v>400000</v>
      </c>
      <c r="F458" s="5">
        <v>500000</v>
      </c>
    </row>
    <row r="459" spans="1:6" ht="12.75">
      <c r="A459" s="3" t="s">
        <v>488</v>
      </c>
      <c r="B459" s="3" t="s">
        <v>483</v>
      </c>
      <c r="C459" s="3" t="s">
        <v>1201</v>
      </c>
      <c r="D459" s="5">
        <v>492199</v>
      </c>
      <c r="E459" s="5">
        <v>0</v>
      </c>
      <c r="F459" s="5">
        <v>48000</v>
      </c>
    </row>
    <row r="460" spans="1:6" ht="12.75">
      <c r="A460" s="3" t="s">
        <v>488</v>
      </c>
      <c r="B460" s="3" t="s">
        <v>483</v>
      </c>
      <c r="C460" s="3" t="s">
        <v>1202</v>
      </c>
      <c r="D460" s="5">
        <v>1036930</v>
      </c>
      <c r="E460" s="5">
        <v>150000</v>
      </c>
      <c r="F460" s="5">
        <v>200000</v>
      </c>
    </row>
    <row r="461" spans="1:6" ht="12.75">
      <c r="A461" s="3" t="s">
        <v>488</v>
      </c>
      <c r="B461" s="3" t="s">
        <v>483</v>
      </c>
      <c r="C461" s="3" t="s">
        <v>1203</v>
      </c>
      <c r="D461" s="5">
        <v>2376468</v>
      </c>
      <c r="E461" s="5">
        <v>238800</v>
      </c>
      <c r="F461" s="5">
        <v>575000</v>
      </c>
    </row>
    <row r="462" spans="1:6" ht="12.75">
      <c r="A462" s="3" t="s">
        <v>488</v>
      </c>
      <c r="B462" s="3" t="s">
        <v>483</v>
      </c>
      <c r="C462" s="3" t="s">
        <v>1204</v>
      </c>
      <c r="D462" s="5">
        <v>741430</v>
      </c>
      <c r="E462" s="5">
        <v>50000</v>
      </c>
      <c r="F462" s="5">
        <v>50000</v>
      </c>
    </row>
    <row r="463" spans="1:6" ht="12.75">
      <c r="A463" s="3" t="s">
        <v>488</v>
      </c>
      <c r="B463" s="3" t="s">
        <v>483</v>
      </c>
      <c r="C463" s="3" t="s">
        <v>1205</v>
      </c>
      <c r="D463" s="5">
        <v>261889</v>
      </c>
      <c r="E463" s="5">
        <v>13120</v>
      </c>
      <c r="F463" s="5">
        <v>52399</v>
      </c>
    </row>
    <row r="464" spans="1:6" ht="12.75">
      <c r="A464" s="3" t="s">
        <v>488</v>
      </c>
      <c r="B464" s="3" t="s">
        <v>483</v>
      </c>
      <c r="C464" s="3" t="s">
        <v>1206</v>
      </c>
      <c r="D464" s="5">
        <v>7492166</v>
      </c>
      <c r="E464" s="5">
        <v>500000</v>
      </c>
      <c r="F464" s="5">
        <v>2023000</v>
      </c>
    </row>
    <row r="465" spans="1:6" ht="12.75">
      <c r="A465" s="3" t="s">
        <v>488</v>
      </c>
      <c r="B465" s="3" t="s">
        <v>483</v>
      </c>
      <c r="C465" s="3" t="s">
        <v>1207</v>
      </c>
      <c r="D465" s="5">
        <v>370029</v>
      </c>
      <c r="E465" s="5">
        <v>0</v>
      </c>
      <c r="F465" s="5">
        <v>89017</v>
      </c>
    </row>
    <row r="466" spans="1:6" ht="12.75">
      <c r="A466" s="3" t="s">
        <v>488</v>
      </c>
      <c r="B466" s="3" t="s">
        <v>483</v>
      </c>
      <c r="C466" s="3" t="s">
        <v>1208</v>
      </c>
      <c r="D466" s="5">
        <v>2545104</v>
      </c>
      <c r="E466" s="5">
        <v>600000</v>
      </c>
      <c r="F466" s="5">
        <v>1500000</v>
      </c>
    </row>
    <row r="467" spans="1:6" ht="12.75">
      <c r="A467" s="3" t="s">
        <v>488</v>
      </c>
      <c r="B467" s="3" t="s">
        <v>483</v>
      </c>
      <c r="C467" s="3" t="s">
        <v>1209</v>
      </c>
      <c r="D467" s="5">
        <v>106631</v>
      </c>
      <c r="E467" s="5">
        <v>0</v>
      </c>
      <c r="F467" s="5">
        <v>35000</v>
      </c>
    </row>
    <row r="468" spans="1:6" ht="12.75">
      <c r="A468" s="3" t="s">
        <v>488</v>
      </c>
      <c r="B468" s="3" t="s">
        <v>483</v>
      </c>
      <c r="C468" s="3" t="s">
        <v>1210</v>
      </c>
      <c r="D468" s="5">
        <v>1166957</v>
      </c>
      <c r="E468" s="5">
        <v>296392</v>
      </c>
      <c r="F468" s="5">
        <v>453514</v>
      </c>
    </row>
    <row r="469" spans="1:6" ht="12.75">
      <c r="A469" s="3" t="s">
        <v>488</v>
      </c>
      <c r="B469" s="3" t="s">
        <v>483</v>
      </c>
      <c r="C469" s="3" t="s">
        <v>1211</v>
      </c>
      <c r="D469" s="5">
        <v>1117634</v>
      </c>
      <c r="E469" s="5">
        <v>55000</v>
      </c>
      <c r="F469" s="5">
        <v>158000</v>
      </c>
    </row>
    <row r="470" spans="1:6" ht="12.75">
      <c r="A470" s="3" t="s">
        <v>488</v>
      </c>
      <c r="B470" s="3" t="s">
        <v>483</v>
      </c>
      <c r="C470" s="3" t="s">
        <v>1212</v>
      </c>
      <c r="D470" s="5">
        <v>1505305</v>
      </c>
      <c r="E470" s="5">
        <v>450495</v>
      </c>
      <c r="F470" s="5">
        <v>600000</v>
      </c>
    </row>
    <row r="471" spans="1:6" ht="12.75">
      <c r="A471" s="3" t="s">
        <v>488</v>
      </c>
      <c r="B471" s="3" t="s">
        <v>483</v>
      </c>
      <c r="C471" s="3" t="s">
        <v>1213</v>
      </c>
      <c r="D471" s="5">
        <v>790583</v>
      </c>
      <c r="E471" s="5">
        <v>165829</v>
      </c>
      <c r="F471" s="5">
        <v>465408</v>
      </c>
    </row>
    <row r="472" spans="1:6" ht="12.75">
      <c r="A472" s="3" t="s">
        <v>488</v>
      </c>
      <c r="B472" s="3" t="s">
        <v>483</v>
      </c>
      <c r="C472" s="3" t="s">
        <v>1214</v>
      </c>
      <c r="D472" s="5">
        <v>171669</v>
      </c>
      <c r="E472" s="5">
        <v>0</v>
      </c>
      <c r="F472" s="5">
        <v>26000</v>
      </c>
    </row>
    <row r="473" spans="1:6" ht="12.75">
      <c r="A473" s="3" t="s">
        <v>488</v>
      </c>
      <c r="B473" s="3" t="s">
        <v>483</v>
      </c>
      <c r="C473" s="3" t="s">
        <v>1215</v>
      </c>
      <c r="D473" s="5">
        <v>61984</v>
      </c>
      <c r="E473" s="5">
        <v>9200</v>
      </c>
      <c r="F473" s="5">
        <v>20600</v>
      </c>
    </row>
    <row r="474" spans="1:6" ht="12.75">
      <c r="A474" s="3" t="s">
        <v>488</v>
      </c>
      <c r="B474" s="3" t="s">
        <v>483</v>
      </c>
      <c r="C474" s="3" t="s">
        <v>1216</v>
      </c>
      <c r="D474" s="5">
        <v>2480743</v>
      </c>
      <c r="E474" s="5">
        <v>2477824</v>
      </c>
      <c r="F474" s="5">
        <v>2480743</v>
      </c>
    </row>
    <row r="475" spans="1:6" ht="12.75">
      <c r="A475" s="3" t="s">
        <v>488</v>
      </c>
      <c r="B475" s="3" t="s">
        <v>483</v>
      </c>
      <c r="C475" s="3" t="s">
        <v>1217</v>
      </c>
      <c r="D475" s="5">
        <v>286892</v>
      </c>
      <c r="E475" s="5">
        <v>0</v>
      </c>
      <c r="F475" s="5">
        <v>0</v>
      </c>
    </row>
    <row r="476" spans="1:6" ht="12.75">
      <c r="A476" s="3" t="s">
        <v>488</v>
      </c>
      <c r="B476" s="3" t="s">
        <v>483</v>
      </c>
      <c r="C476" s="3" t="s">
        <v>1218</v>
      </c>
      <c r="D476" s="5">
        <v>347407</v>
      </c>
      <c r="E476" s="5">
        <v>0</v>
      </c>
      <c r="F476" s="5">
        <v>27000</v>
      </c>
    </row>
    <row r="477" spans="1:6" ht="12.75">
      <c r="A477" s="3" t="s">
        <v>488</v>
      </c>
      <c r="B477" s="3" t="s">
        <v>483</v>
      </c>
      <c r="C477" s="3" t="s">
        <v>1219</v>
      </c>
      <c r="D477" s="5">
        <v>15205</v>
      </c>
      <c r="E477" s="5">
        <v>15205</v>
      </c>
      <c r="F477" s="5">
        <v>15205</v>
      </c>
    </row>
    <row r="478" spans="1:6" ht="12.75">
      <c r="A478" s="3" t="s">
        <v>488</v>
      </c>
      <c r="B478" s="3" t="s">
        <v>483</v>
      </c>
      <c r="C478" s="3" t="s">
        <v>1220</v>
      </c>
      <c r="D478" s="5">
        <v>6011983</v>
      </c>
      <c r="E478" s="5">
        <v>0</v>
      </c>
      <c r="F478" s="5">
        <v>164579</v>
      </c>
    </row>
    <row r="479" spans="1:6" ht="12.75">
      <c r="A479" s="3" t="s">
        <v>488</v>
      </c>
      <c r="B479" s="3" t="s">
        <v>483</v>
      </c>
      <c r="C479" s="3" t="s">
        <v>1221</v>
      </c>
      <c r="D479" s="5">
        <v>99728</v>
      </c>
      <c r="E479" s="5">
        <v>30000</v>
      </c>
      <c r="F479" s="5">
        <v>75000</v>
      </c>
    </row>
    <row r="480" spans="1:6" ht="12.75">
      <c r="A480" s="3" t="s">
        <v>488</v>
      </c>
      <c r="B480" s="3" t="s">
        <v>483</v>
      </c>
      <c r="C480" s="3" t="s">
        <v>1222</v>
      </c>
      <c r="D480" s="5">
        <v>288411</v>
      </c>
      <c r="E480" s="5">
        <v>25000</v>
      </c>
      <c r="F480" s="5">
        <v>50000</v>
      </c>
    </row>
    <row r="481" spans="1:6" ht="12.75">
      <c r="A481" s="3" t="s">
        <v>488</v>
      </c>
      <c r="B481" s="3" t="s">
        <v>483</v>
      </c>
      <c r="C481" s="3" t="s">
        <v>1223</v>
      </c>
      <c r="D481" s="5">
        <v>165316</v>
      </c>
      <c r="E481" s="5">
        <v>5000</v>
      </c>
      <c r="F481" s="5">
        <v>25000</v>
      </c>
    </row>
    <row r="482" spans="1:6" ht="12.75">
      <c r="A482" s="3" t="s">
        <v>488</v>
      </c>
      <c r="B482" s="3" t="s">
        <v>483</v>
      </c>
      <c r="C482" s="3" t="s">
        <v>1224</v>
      </c>
      <c r="D482" s="5">
        <v>47261</v>
      </c>
      <c r="E482" s="5">
        <v>15000</v>
      </c>
      <c r="F482" s="5">
        <v>22000</v>
      </c>
    </row>
    <row r="483" spans="1:6" ht="12.75">
      <c r="A483" s="3" t="s">
        <v>488</v>
      </c>
      <c r="B483" s="3" t="s">
        <v>483</v>
      </c>
      <c r="C483" s="3" t="s">
        <v>1225</v>
      </c>
      <c r="D483" s="5">
        <v>515243</v>
      </c>
      <c r="E483" s="5">
        <v>244300</v>
      </c>
      <c r="F483" s="5">
        <v>274300</v>
      </c>
    </row>
    <row r="484" spans="1:6" ht="12.75">
      <c r="A484" s="3" t="s">
        <v>488</v>
      </c>
      <c r="B484" s="3" t="s">
        <v>483</v>
      </c>
      <c r="C484" s="3" t="s">
        <v>1226</v>
      </c>
      <c r="D484" s="5">
        <v>199545</v>
      </c>
      <c r="E484" s="5">
        <v>104023</v>
      </c>
      <c r="F484" s="5">
        <v>122750</v>
      </c>
    </row>
    <row r="485" spans="1:6" ht="12.75">
      <c r="A485" s="3" t="s">
        <v>488</v>
      </c>
      <c r="B485" s="3" t="s">
        <v>483</v>
      </c>
      <c r="C485" s="3" t="s">
        <v>1227</v>
      </c>
      <c r="D485" s="5">
        <v>166435</v>
      </c>
      <c r="E485" s="5">
        <v>60000</v>
      </c>
      <c r="F485" s="5">
        <v>60000</v>
      </c>
    </row>
    <row r="486" spans="1:6" ht="12.75">
      <c r="A486" s="3" t="s">
        <v>488</v>
      </c>
      <c r="B486" s="3" t="s">
        <v>483</v>
      </c>
      <c r="C486" s="3" t="s">
        <v>1228</v>
      </c>
      <c r="D486" s="5">
        <v>466436</v>
      </c>
      <c r="E486" s="5">
        <v>0</v>
      </c>
      <c r="F486" s="5">
        <v>0</v>
      </c>
    </row>
    <row r="487" spans="1:6" ht="12.75">
      <c r="A487" s="3" t="s">
        <v>492</v>
      </c>
      <c r="B487" s="3" t="s">
        <v>483</v>
      </c>
      <c r="C487" s="3" t="s">
        <v>1229</v>
      </c>
      <c r="D487" s="5">
        <v>7064</v>
      </c>
      <c r="E487" s="5">
        <v>3500</v>
      </c>
      <c r="F487" s="5">
        <v>3500</v>
      </c>
    </row>
    <row r="488" spans="1:6" ht="12.75">
      <c r="A488" s="3" t="s">
        <v>492</v>
      </c>
      <c r="B488" s="3" t="s">
        <v>483</v>
      </c>
      <c r="C488" s="3" t="s">
        <v>1230</v>
      </c>
      <c r="D488" s="5">
        <v>20658</v>
      </c>
      <c r="E488" s="5">
        <v>2500</v>
      </c>
      <c r="F488" s="5">
        <v>5000</v>
      </c>
    </row>
    <row r="489" spans="1:6" ht="12.75">
      <c r="A489" s="3" t="s">
        <v>492</v>
      </c>
      <c r="B489" s="3" t="s">
        <v>483</v>
      </c>
      <c r="C489" s="3" t="s">
        <v>1231</v>
      </c>
      <c r="D489" s="5">
        <v>16976</v>
      </c>
      <c r="E489" s="5">
        <v>8000</v>
      </c>
      <c r="F489" s="5">
        <v>10000</v>
      </c>
    </row>
    <row r="490" spans="1:6" ht="12.75">
      <c r="A490" s="3" t="s">
        <v>492</v>
      </c>
      <c r="B490" s="3" t="s">
        <v>483</v>
      </c>
      <c r="C490" s="3" t="s">
        <v>1232</v>
      </c>
      <c r="D490" s="5">
        <v>4930</v>
      </c>
      <c r="E490" s="5">
        <v>0</v>
      </c>
      <c r="F490" s="5">
        <v>4930</v>
      </c>
    </row>
    <row r="491" spans="1:6" ht="12.75">
      <c r="A491" s="3" t="s">
        <v>492</v>
      </c>
      <c r="B491" s="3" t="s">
        <v>483</v>
      </c>
      <c r="C491" s="3" t="s">
        <v>1233</v>
      </c>
      <c r="D491" s="5">
        <v>3943</v>
      </c>
      <c r="E491" s="5">
        <v>1000</v>
      </c>
      <c r="F491" s="5">
        <v>2100</v>
      </c>
    </row>
    <row r="492" spans="1:6" ht="12.75">
      <c r="A492" s="3" t="s">
        <v>492</v>
      </c>
      <c r="B492" s="3" t="s">
        <v>483</v>
      </c>
      <c r="C492" s="3" t="s">
        <v>1234</v>
      </c>
      <c r="D492" s="5">
        <v>100818</v>
      </c>
      <c r="E492" s="5">
        <v>0</v>
      </c>
      <c r="F492" s="5">
        <v>20000</v>
      </c>
    </row>
    <row r="493" spans="1:6" ht="12.75">
      <c r="A493" s="3" t="s">
        <v>492</v>
      </c>
      <c r="B493" s="3" t="s">
        <v>483</v>
      </c>
      <c r="C493" s="3" t="s">
        <v>1235</v>
      </c>
      <c r="D493" s="5">
        <v>1450</v>
      </c>
      <c r="E493" s="5">
        <v>0</v>
      </c>
      <c r="F493" s="5">
        <v>250</v>
      </c>
    </row>
    <row r="494" spans="1:6" ht="12.75">
      <c r="A494" s="3" t="s">
        <v>492</v>
      </c>
      <c r="B494" s="3" t="s">
        <v>483</v>
      </c>
      <c r="C494" s="3" t="s">
        <v>1236</v>
      </c>
      <c r="D494" s="5">
        <v>60038</v>
      </c>
      <c r="E494" s="5">
        <v>0</v>
      </c>
      <c r="F494" s="5">
        <v>8000</v>
      </c>
    </row>
    <row r="495" spans="1:6" ht="12.75">
      <c r="A495" s="3" t="s">
        <v>492</v>
      </c>
      <c r="B495" s="3" t="s">
        <v>483</v>
      </c>
      <c r="C495" s="3" t="s">
        <v>1237</v>
      </c>
      <c r="D495" s="5">
        <v>63760</v>
      </c>
      <c r="E495" s="5">
        <v>0</v>
      </c>
      <c r="F495" s="5">
        <v>13500</v>
      </c>
    </row>
    <row r="496" spans="1:6" ht="12.75">
      <c r="A496" s="3" t="s">
        <v>492</v>
      </c>
      <c r="B496" s="3" t="s">
        <v>483</v>
      </c>
      <c r="C496" s="3" t="s">
        <v>1238</v>
      </c>
      <c r="D496" s="5">
        <v>40479</v>
      </c>
      <c r="E496" s="5">
        <v>10000</v>
      </c>
      <c r="F496" s="5">
        <v>25000</v>
      </c>
    </row>
    <row r="497" spans="1:6" ht="12.75">
      <c r="A497" s="3" t="s">
        <v>492</v>
      </c>
      <c r="B497" s="3" t="s">
        <v>483</v>
      </c>
      <c r="C497" s="3" t="s">
        <v>1239</v>
      </c>
      <c r="D497" s="5">
        <v>16651</v>
      </c>
      <c r="E497" s="5">
        <v>0</v>
      </c>
      <c r="F497" s="5">
        <v>0</v>
      </c>
    </row>
    <row r="498" spans="1:6" ht="12.75">
      <c r="A498" s="3" t="s">
        <v>492</v>
      </c>
      <c r="B498" s="3" t="s">
        <v>483</v>
      </c>
      <c r="C498" s="3" t="s">
        <v>1240</v>
      </c>
      <c r="D498" s="5">
        <v>92779</v>
      </c>
      <c r="E498" s="5">
        <v>0</v>
      </c>
      <c r="F498" s="5">
        <v>20760</v>
      </c>
    </row>
    <row r="499" spans="1:6" ht="12.75">
      <c r="A499" s="3" t="s">
        <v>492</v>
      </c>
      <c r="B499" s="3" t="s">
        <v>483</v>
      </c>
      <c r="C499" s="3" t="s">
        <v>1241</v>
      </c>
      <c r="D499" s="5">
        <v>8133</v>
      </c>
      <c r="E499" s="5">
        <v>3000</v>
      </c>
      <c r="F499" s="5">
        <v>6000</v>
      </c>
    </row>
    <row r="500" spans="1:6" ht="12.75">
      <c r="A500" s="3" t="s">
        <v>492</v>
      </c>
      <c r="B500" s="3" t="s">
        <v>483</v>
      </c>
      <c r="C500" s="3" t="s">
        <v>1242</v>
      </c>
      <c r="D500" s="5">
        <v>14717</v>
      </c>
      <c r="E500" s="5">
        <v>5000</v>
      </c>
      <c r="F500" s="5">
        <v>5000</v>
      </c>
    </row>
    <row r="501" spans="1:6" ht="12.75">
      <c r="A501" s="3" t="s">
        <v>492</v>
      </c>
      <c r="B501" s="3" t="s">
        <v>483</v>
      </c>
      <c r="C501" s="3" t="s">
        <v>1243</v>
      </c>
      <c r="D501" s="5">
        <v>10615</v>
      </c>
      <c r="E501" s="5">
        <v>0</v>
      </c>
      <c r="F501" s="5">
        <v>1595</v>
      </c>
    </row>
    <row r="502" spans="1:6" ht="12.75">
      <c r="A502" s="3" t="s">
        <v>492</v>
      </c>
      <c r="B502" s="3" t="s">
        <v>483</v>
      </c>
      <c r="C502" s="3" t="s">
        <v>1244</v>
      </c>
      <c r="D502" s="5">
        <v>14731</v>
      </c>
      <c r="E502" s="5">
        <v>8000</v>
      </c>
      <c r="F502" s="5">
        <v>14731</v>
      </c>
    </row>
    <row r="503" spans="1:6" ht="12.75">
      <c r="A503" s="3" t="s">
        <v>492</v>
      </c>
      <c r="B503" s="3" t="s">
        <v>483</v>
      </c>
      <c r="C503" s="3" t="s">
        <v>1245</v>
      </c>
      <c r="D503" s="5">
        <v>35057</v>
      </c>
      <c r="E503" s="5">
        <v>0</v>
      </c>
      <c r="F503" s="5">
        <v>4100</v>
      </c>
    </row>
    <row r="504" spans="1:6" ht="12.75">
      <c r="A504" s="3" t="s">
        <v>492</v>
      </c>
      <c r="B504" s="3" t="s">
        <v>483</v>
      </c>
      <c r="C504" s="3" t="s">
        <v>1246</v>
      </c>
      <c r="D504" s="5">
        <v>261924</v>
      </c>
      <c r="E504" s="5">
        <v>0</v>
      </c>
      <c r="F504" s="5">
        <v>14216</v>
      </c>
    </row>
    <row r="505" spans="1:6" ht="12.75">
      <c r="A505" s="3" t="s">
        <v>492</v>
      </c>
      <c r="B505" s="3" t="s">
        <v>483</v>
      </c>
      <c r="C505" s="3" t="s">
        <v>1247</v>
      </c>
      <c r="D505" s="5">
        <v>18466</v>
      </c>
      <c r="E505" s="5">
        <v>0</v>
      </c>
      <c r="F505" s="5">
        <v>0</v>
      </c>
    </row>
    <row r="506" spans="1:6" ht="12.75">
      <c r="A506" s="3" t="s">
        <v>492</v>
      </c>
      <c r="B506" s="3" t="s">
        <v>483</v>
      </c>
      <c r="C506" s="3" t="s">
        <v>1248</v>
      </c>
      <c r="D506" s="5">
        <v>7900</v>
      </c>
      <c r="E506" s="5">
        <v>1185</v>
      </c>
      <c r="F506" s="5">
        <v>1185</v>
      </c>
    </row>
    <row r="507" spans="1:6" ht="12.75">
      <c r="A507" s="3" t="s">
        <v>492</v>
      </c>
      <c r="B507" s="3" t="s">
        <v>483</v>
      </c>
      <c r="C507" s="3" t="s">
        <v>1249</v>
      </c>
      <c r="D507" s="5">
        <v>40941</v>
      </c>
      <c r="E507" s="5">
        <v>2500</v>
      </c>
      <c r="F507" s="5">
        <v>2600</v>
      </c>
    </row>
    <row r="508" spans="1:6" ht="12.75">
      <c r="A508" s="3" t="s">
        <v>492</v>
      </c>
      <c r="B508" s="3" t="s">
        <v>483</v>
      </c>
      <c r="C508" s="3" t="s">
        <v>1250</v>
      </c>
      <c r="D508" s="5">
        <v>27679</v>
      </c>
      <c r="E508" s="5">
        <v>3000</v>
      </c>
      <c r="F508" s="5">
        <v>7000</v>
      </c>
    </row>
    <row r="509" spans="1:6" ht="12.75">
      <c r="A509" s="3" t="s">
        <v>492</v>
      </c>
      <c r="B509" s="3" t="s">
        <v>483</v>
      </c>
      <c r="C509" s="3" t="s">
        <v>1251</v>
      </c>
      <c r="D509" s="5">
        <v>9140</v>
      </c>
      <c r="E509" s="5">
        <v>0</v>
      </c>
      <c r="F509" s="5">
        <v>1099</v>
      </c>
    </row>
    <row r="510" spans="1:6" ht="12.75">
      <c r="A510" s="3" t="s">
        <v>492</v>
      </c>
      <c r="B510" s="3" t="s">
        <v>483</v>
      </c>
      <c r="C510" s="3" t="s">
        <v>1252</v>
      </c>
      <c r="D510" s="5">
        <v>6540</v>
      </c>
      <c r="E510" s="5">
        <v>0</v>
      </c>
      <c r="F510" s="5">
        <v>0</v>
      </c>
    </row>
    <row r="511" spans="1:6" ht="12.75">
      <c r="A511" s="3" t="s">
        <v>492</v>
      </c>
      <c r="B511" s="3" t="s">
        <v>483</v>
      </c>
      <c r="C511" s="3" t="s">
        <v>1253</v>
      </c>
      <c r="D511" s="5">
        <v>237818</v>
      </c>
      <c r="E511" s="5">
        <v>0</v>
      </c>
      <c r="F511" s="5">
        <v>2761</v>
      </c>
    </row>
    <row r="512" spans="1:6" ht="12.75">
      <c r="A512" s="3" t="s">
        <v>492</v>
      </c>
      <c r="B512" s="3" t="s">
        <v>483</v>
      </c>
      <c r="C512" s="3" t="s">
        <v>1254</v>
      </c>
      <c r="D512" s="5">
        <v>15616</v>
      </c>
      <c r="E512" s="5">
        <v>0</v>
      </c>
      <c r="F512" s="5">
        <v>6200</v>
      </c>
    </row>
    <row r="513" spans="1:6" ht="12.75">
      <c r="A513" s="3" t="s">
        <v>492</v>
      </c>
      <c r="B513" s="3" t="s">
        <v>483</v>
      </c>
      <c r="C513" s="3" t="s">
        <v>1255</v>
      </c>
      <c r="D513" s="5">
        <v>18460</v>
      </c>
      <c r="E513" s="5">
        <v>4000</v>
      </c>
      <c r="F513" s="5">
        <v>4000</v>
      </c>
    </row>
    <row r="514" spans="1:6" ht="12.75">
      <c r="A514" s="3" t="s">
        <v>492</v>
      </c>
      <c r="B514" s="3" t="s">
        <v>483</v>
      </c>
      <c r="C514" s="3" t="s">
        <v>1256</v>
      </c>
      <c r="D514" s="5">
        <v>3953</v>
      </c>
      <c r="E514" s="5">
        <v>1000</v>
      </c>
      <c r="F514" s="5">
        <v>3953</v>
      </c>
    </row>
    <row r="515" spans="1:6" ht="12.75">
      <c r="A515" s="3" t="s">
        <v>492</v>
      </c>
      <c r="B515" s="3" t="s">
        <v>483</v>
      </c>
      <c r="C515" s="3" t="s">
        <v>1257</v>
      </c>
      <c r="D515" s="5">
        <v>76512</v>
      </c>
      <c r="E515" s="5">
        <v>11491</v>
      </c>
      <c r="F515" s="5">
        <v>12595</v>
      </c>
    </row>
    <row r="516" spans="1:6" ht="12.75">
      <c r="A516" s="3" t="s">
        <v>499</v>
      </c>
      <c r="B516" s="3" t="s">
        <v>483</v>
      </c>
      <c r="C516" s="3" t="s">
        <v>1258</v>
      </c>
      <c r="D516" s="5">
        <v>25000</v>
      </c>
      <c r="E516" s="5">
        <v>0</v>
      </c>
      <c r="F516" s="5">
        <v>6938</v>
      </c>
    </row>
    <row r="517" spans="1:6" ht="12.75">
      <c r="A517" s="3" t="s">
        <v>499</v>
      </c>
      <c r="B517" s="3" t="s">
        <v>483</v>
      </c>
      <c r="C517" s="3" t="s">
        <v>1259</v>
      </c>
      <c r="D517" s="5">
        <v>12310</v>
      </c>
      <c r="E517" s="5">
        <v>2400</v>
      </c>
      <c r="F517" s="5">
        <v>6000</v>
      </c>
    </row>
    <row r="518" spans="1:6" ht="12.75">
      <c r="A518" s="3" t="s">
        <v>499</v>
      </c>
      <c r="B518" s="3" t="s">
        <v>483</v>
      </c>
      <c r="C518" s="3" t="s">
        <v>1260</v>
      </c>
      <c r="D518" s="5">
        <v>21826</v>
      </c>
      <c r="E518" s="5">
        <v>0</v>
      </c>
      <c r="F518" s="5">
        <v>9000</v>
      </c>
    </row>
    <row r="519" spans="1:6" ht="12.75">
      <c r="A519" s="3" t="s">
        <v>499</v>
      </c>
      <c r="B519" s="3" t="s">
        <v>483</v>
      </c>
      <c r="C519" s="3" t="s">
        <v>1261</v>
      </c>
      <c r="D519" s="5">
        <v>25000</v>
      </c>
      <c r="E519" s="5">
        <v>2100</v>
      </c>
      <c r="F519" s="5">
        <v>10500</v>
      </c>
    </row>
    <row r="520" spans="1:6" ht="12.75">
      <c r="A520" s="3" t="s">
        <v>499</v>
      </c>
      <c r="B520" s="3" t="s">
        <v>483</v>
      </c>
      <c r="C520" s="3" t="s">
        <v>1262</v>
      </c>
      <c r="D520" s="5">
        <v>17839</v>
      </c>
      <c r="E520" s="5">
        <v>0</v>
      </c>
      <c r="F520" s="5">
        <v>3800</v>
      </c>
    </row>
    <row r="521" spans="1:6" ht="12.75">
      <c r="A521" s="3" t="s">
        <v>499</v>
      </c>
      <c r="B521" s="3" t="s">
        <v>483</v>
      </c>
      <c r="C521" s="3" t="s">
        <v>1263</v>
      </c>
      <c r="D521" s="5">
        <v>20298</v>
      </c>
      <c r="E521" s="5">
        <v>10149</v>
      </c>
      <c r="F521" s="5">
        <v>20298</v>
      </c>
    </row>
    <row r="522" spans="1:6" ht="12.75">
      <c r="A522" s="3" t="s">
        <v>499</v>
      </c>
      <c r="B522" s="3" t="s">
        <v>483</v>
      </c>
      <c r="C522" s="3" t="s">
        <v>1264</v>
      </c>
      <c r="D522" s="5">
        <v>21310</v>
      </c>
      <c r="E522" s="5">
        <v>4300</v>
      </c>
      <c r="F522" s="5">
        <v>6300</v>
      </c>
    </row>
    <row r="523" spans="1:6" ht="12.75">
      <c r="A523" s="3" t="s">
        <v>499</v>
      </c>
      <c r="B523" s="3" t="s">
        <v>483</v>
      </c>
      <c r="C523" s="3" t="s">
        <v>1265</v>
      </c>
      <c r="D523" s="5">
        <v>22935</v>
      </c>
      <c r="E523" s="5">
        <v>0</v>
      </c>
      <c r="F523" s="5">
        <v>6988</v>
      </c>
    </row>
    <row r="524" spans="1:6" ht="12.75">
      <c r="A524" s="3" t="s">
        <v>499</v>
      </c>
      <c r="B524" s="3" t="s">
        <v>483</v>
      </c>
      <c r="C524" s="3" t="s">
        <v>1266</v>
      </c>
      <c r="D524" s="5">
        <v>25000</v>
      </c>
      <c r="E524" s="5">
        <v>1000</v>
      </c>
      <c r="F524" s="5">
        <v>1000</v>
      </c>
    </row>
    <row r="525" spans="1:6" ht="12.75">
      <c r="A525" s="3" t="s">
        <v>499</v>
      </c>
      <c r="B525" s="3" t="s">
        <v>483</v>
      </c>
      <c r="C525" s="3" t="s">
        <v>1267</v>
      </c>
      <c r="D525" s="5">
        <v>25000</v>
      </c>
      <c r="E525" s="5">
        <v>2500</v>
      </c>
      <c r="F525" s="5">
        <v>15000</v>
      </c>
    </row>
    <row r="526" spans="1:6" ht="12.75">
      <c r="A526" s="3" t="s">
        <v>499</v>
      </c>
      <c r="B526" s="3" t="s">
        <v>483</v>
      </c>
      <c r="C526" s="3" t="s">
        <v>0</v>
      </c>
      <c r="D526" s="5">
        <v>25000</v>
      </c>
      <c r="E526" s="5">
        <v>5000</v>
      </c>
      <c r="F526" s="5">
        <v>14000</v>
      </c>
    </row>
    <row r="527" spans="1:6" ht="12.75">
      <c r="A527" s="3" t="s">
        <v>499</v>
      </c>
      <c r="B527" s="3" t="s">
        <v>483</v>
      </c>
      <c r="C527" s="3" t="s">
        <v>1</v>
      </c>
      <c r="D527" s="5">
        <v>20170</v>
      </c>
      <c r="E527" s="5">
        <v>2500</v>
      </c>
      <c r="F527" s="5">
        <v>7500</v>
      </c>
    </row>
    <row r="528" spans="1:6" ht="12.75">
      <c r="A528" s="3" t="s">
        <v>499</v>
      </c>
      <c r="B528" s="3" t="s">
        <v>483</v>
      </c>
      <c r="C528" s="3" t="s">
        <v>2</v>
      </c>
      <c r="D528" s="5">
        <v>25000</v>
      </c>
      <c r="E528" s="5">
        <v>0</v>
      </c>
      <c r="F528" s="5">
        <v>0</v>
      </c>
    </row>
    <row r="529" spans="1:6" ht="12.75">
      <c r="A529" s="3" t="s">
        <v>499</v>
      </c>
      <c r="B529" s="3" t="s">
        <v>483</v>
      </c>
      <c r="C529" s="3" t="s">
        <v>3</v>
      </c>
      <c r="D529" s="5">
        <v>25000</v>
      </c>
      <c r="E529" s="5">
        <v>0</v>
      </c>
      <c r="F529" s="5">
        <v>0</v>
      </c>
    </row>
    <row r="530" spans="1:6" ht="12.75">
      <c r="A530" s="3" t="s">
        <v>499</v>
      </c>
      <c r="B530" s="3" t="s">
        <v>483</v>
      </c>
      <c r="C530" s="3" t="s">
        <v>4</v>
      </c>
      <c r="D530" s="5">
        <v>25000</v>
      </c>
      <c r="E530" s="5">
        <v>25000</v>
      </c>
      <c r="F530" s="5">
        <v>25000</v>
      </c>
    </row>
    <row r="531" spans="1:6" ht="12.75">
      <c r="A531" s="3" t="s">
        <v>502</v>
      </c>
      <c r="B531" s="3" t="s">
        <v>483</v>
      </c>
      <c r="C531" s="3" t="s">
        <v>5</v>
      </c>
      <c r="D531" s="5">
        <v>56393</v>
      </c>
      <c r="E531" s="5">
        <v>25000</v>
      </c>
      <c r="F531" s="5">
        <v>44000</v>
      </c>
    </row>
    <row r="532" spans="1:6" ht="12.75">
      <c r="A532" s="3" t="s">
        <v>502</v>
      </c>
      <c r="B532" s="3" t="s">
        <v>483</v>
      </c>
      <c r="C532" s="3" t="s">
        <v>6</v>
      </c>
      <c r="D532" s="5">
        <v>121463</v>
      </c>
      <c r="E532" s="5">
        <v>40000</v>
      </c>
      <c r="F532" s="5">
        <v>50000</v>
      </c>
    </row>
    <row r="533" spans="1:6" ht="12.75">
      <c r="A533" s="3" t="s">
        <v>502</v>
      </c>
      <c r="B533" s="3" t="s">
        <v>483</v>
      </c>
      <c r="C533" s="3" t="s">
        <v>7</v>
      </c>
      <c r="D533" s="5">
        <v>440327</v>
      </c>
      <c r="E533" s="5">
        <v>28200</v>
      </c>
      <c r="F533" s="5">
        <v>80000</v>
      </c>
    </row>
    <row r="534" spans="1:6" ht="12.75">
      <c r="A534" s="3" t="s">
        <v>502</v>
      </c>
      <c r="B534" s="3" t="s">
        <v>483</v>
      </c>
      <c r="C534" s="3" t="s">
        <v>8</v>
      </c>
      <c r="D534" s="5">
        <v>21579</v>
      </c>
      <c r="E534" s="5">
        <v>5400</v>
      </c>
      <c r="F534" s="5">
        <v>16000</v>
      </c>
    </row>
    <row r="535" spans="1:6" ht="12.75">
      <c r="A535" s="3" t="s">
        <v>502</v>
      </c>
      <c r="B535" s="3" t="s">
        <v>483</v>
      </c>
      <c r="C535" s="3" t="s">
        <v>9</v>
      </c>
      <c r="D535" s="5">
        <v>195668</v>
      </c>
      <c r="E535" s="5">
        <v>20000</v>
      </c>
      <c r="F535" s="5">
        <v>100000</v>
      </c>
    </row>
    <row r="536" spans="1:6" ht="12.75">
      <c r="A536" s="3" t="s">
        <v>502</v>
      </c>
      <c r="B536" s="3" t="s">
        <v>483</v>
      </c>
      <c r="C536" s="3" t="s">
        <v>10</v>
      </c>
      <c r="D536" s="5">
        <v>299670</v>
      </c>
      <c r="E536" s="5">
        <v>0</v>
      </c>
      <c r="F536" s="5">
        <v>130000</v>
      </c>
    </row>
    <row r="537" spans="1:6" ht="12.75">
      <c r="A537" s="3" t="s">
        <v>502</v>
      </c>
      <c r="B537" s="3" t="s">
        <v>483</v>
      </c>
      <c r="C537" s="3" t="s">
        <v>11</v>
      </c>
      <c r="D537" s="5">
        <v>34737</v>
      </c>
      <c r="E537" s="5">
        <v>11048</v>
      </c>
      <c r="F537" s="5">
        <v>13591</v>
      </c>
    </row>
    <row r="538" spans="1:6" ht="12.75">
      <c r="A538" s="3" t="s">
        <v>502</v>
      </c>
      <c r="B538" s="3" t="s">
        <v>483</v>
      </c>
      <c r="C538" s="3" t="s">
        <v>12</v>
      </c>
      <c r="D538" s="5">
        <v>111926</v>
      </c>
      <c r="E538" s="5">
        <v>16000</v>
      </c>
      <c r="F538" s="5">
        <v>68810</v>
      </c>
    </row>
    <row r="539" spans="1:6" ht="12.75">
      <c r="A539" s="3" t="s">
        <v>502</v>
      </c>
      <c r="B539" s="3" t="s">
        <v>483</v>
      </c>
      <c r="C539" s="3" t="s">
        <v>13</v>
      </c>
      <c r="D539" s="5">
        <v>137775</v>
      </c>
      <c r="E539" s="5">
        <v>0</v>
      </c>
      <c r="F539" s="5">
        <v>29000</v>
      </c>
    </row>
    <row r="540" spans="1:6" ht="12.75">
      <c r="A540" s="3" t="s">
        <v>502</v>
      </c>
      <c r="B540" s="3" t="s">
        <v>483</v>
      </c>
      <c r="C540" s="3" t="s">
        <v>14</v>
      </c>
      <c r="D540" s="5">
        <v>408096</v>
      </c>
      <c r="E540" s="5">
        <v>20000</v>
      </c>
      <c r="F540" s="5">
        <v>112608</v>
      </c>
    </row>
    <row r="541" spans="1:6" ht="12.75">
      <c r="A541" s="3" t="s">
        <v>502</v>
      </c>
      <c r="B541" s="3" t="s">
        <v>483</v>
      </c>
      <c r="C541" s="3" t="s">
        <v>15</v>
      </c>
      <c r="D541" s="5">
        <v>81130</v>
      </c>
      <c r="E541" s="5">
        <v>0</v>
      </c>
      <c r="F541" s="5">
        <v>16391</v>
      </c>
    </row>
    <row r="542" spans="1:6" ht="12.75">
      <c r="A542" s="3" t="s">
        <v>502</v>
      </c>
      <c r="B542" s="3" t="s">
        <v>483</v>
      </c>
      <c r="C542" s="3" t="s">
        <v>16</v>
      </c>
      <c r="D542" s="5">
        <v>599984</v>
      </c>
      <c r="E542" s="5">
        <v>0</v>
      </c>
      <c r="F542" s="5">
        <v>50000</v>
      </c>
    </row>
    <row r="543" spans="1:6" ht="12.75">
      <c r="A543" s="3" t="s">
        <v>502</v>
      </c>
      <c r="B543" s="3" t="s">
        <v>483</v>
      </c>
      <c r="C543" s="3" t="s">
        <v>17</v>
      </c>
      <c r="D543" s="5">
        <v>166049</v>
      </c>
      <c r="E543" s="5">
        <v>145000</v>
      </c>
      <c r="F543" s="5">
        <v>145000</v>
      </c>
    </row>
    <row r="544" spans="1:6" ht="12.75">
      <c r="A544" s="3" t="s">
        <v>502</v>
      </c>
      <c r="B544" s="3" t="s">
        <v>483</v>
      </c>
      <c r="C544" s="3" t="s">
        <v>18</v>
      </c>
      <c r="D544" s="5">
        <v>4326069</v>
      </c>
      <c r="E544" s="5">
        <v>961352</v>
      </c>
      <c r="F544" s="5">
        <v>1682690</v>
      </c>
    </row>
    <row r="545" spans="1:6" ht="12.75">
      <c r="A545" s="3" t="s">
        <v>502</v>
      </c>
      <c r="B545" s="3" t="s">
        <v>483</v>
      </c>
      <c r="C545" s="3" t="s">
        <v>19</v>
      </c>
      <c r="D545" s="5">
        <v>266776</v>
      </c>
      <c r="E545" s="5">
        <v>0</v>
      </c>
      <c r="F545" s="5">
        <v>88925</v>
      </c>
    </row>
    <row r="546" spans="1:6" ht="12.75">
      <c r="A546" s="3" t="s">
        <v>502</v>
      </c>
      <c r="B546" s="3" t="s">
        <v>483</v>
      </c>
      <c r="C546" s="3" t="s">
        <v>20</v>
      </c>
      <c r="D546" s="5">
        <v>209671</v>
      </c>
      <c r="E546" s="5">
        <v>0</v>
      </c>
      <c r="F546" s="5">
        <v>69890</v>
      </c>
    </row>
    <row r="547" spans="1:6" ht="12.75">
      <c r="A547" s="3" t="s">
        <v>502</v>
      </c>
      <c r="B547" s="3" t="s">
        <v>483</v>
      </c>
      <c r="C547" s="3" t="s">
        <v>21</v>
      </c>
      <c r="D547" s="5">
        <v>67275</v>
      </c>
      <c r="E547" s="5">
        <v>0</v>
      </c>
      <c r="F547" s="5">
        <v>0</v>
      </c>
    </row>
    <row r="548" spans="1:6" ht="12.75">
      <c r="A548" s="3" t="s">
        <v>502</v>
      </c>
      <c r="B548" s="3" t="s">
        <v>483</v>
      </c>
      <c r="C548" s="3" t="s">
        <v>22</v>
      </c>
      <c r="D548" s="5">
        <v>7454706</v>
      </c>
      <c r="E548" s="5">
        <v>0</v>
      </c>
      <c r="F548" s="5">
        <v>1013502</v>
      </c>
    </row>
    <row r="549" spans="1:6" ht="12.75">
      <c r="A549" s="3" t="s">
        <v>502</v>
      </c>
      <c r="B549" s="3" t="s">
        <v>483</v>
      </c>
      <c r="C549" s="3" t="s">
        <v>23</v>
      </c>
      <c r="D549" s="5">
        <v>77471</v>
      </c>
      <c r="E549" s="5">
        <v>40000</v>
      </c>
      <c r="F549" s="5">
        <v>77471</v>
      </c>
    </row>
    <row r="550" spans="1:6" ht="12.75">
      <c r="A550" s="3" t="s">
        <v>502</v>
      </c>
      <c r="B550" s="3" t="s">
        <v>483</v>
      </c>
      <c r="C550" s="3" t="s">
        <v>24</v>
      </c>
      <c r="D550" s="5">
        <v>224730</v>
      </c>
      <c r="E550" s="5">
        <v>44946</v>
      </c>
      <c r="F550" s="5">
        <v>112365</v>
      </c>
    </row>
    <row r="551" spans="1:6" ht="12.75">
      <c r="A551" s="3" t="s">
        <v>502</v>
      </c>
      <c r="B551" s="3" t="s">
        <v>483</v>
      </c>
      <c r="C551" s="3" t="s">
        <v>25</v>
      </c>
      <c r="D551" s="5">
        <v>14474</v>
      </c>
      <c r="E551" s="5">
        <v>0</v>
      </c>
      <c r="F551" s="5">
        <v>0</v>
      </c>
    </row>
    <row r="552" spans="1:6" ht="12.75">
      <c r="A552" s="3" t="s">
        <v>502</v>
      </c>
      <c r="B552" s="3" t="s">
        <v>483</v>
      </c>
      <c r="C552" s="3" t="s">
        <v>26</v>
      </c>
      <c r="D552" s="5">
        <v>121838</v>
      </c>
      <c r="E552" s="5">
        <v>12000</v>
      </c>
      <c r="F552" s="5">
        <v>50000</v>
      </c>
    </row>
    <row r="553" spans="1:6" ht="12.75">
      <c r="A553" s="3" t="s">
        <v>502</v>
      </c>
      <c r="B553" s="3" t="s">
        <v>483</v>
      </c>
      <c r="C553" s="3" t="s">
        <v>27</v>
      </c>
      <c r="D553" s="5">
        <v>377262</v>
      </c>
      <c r="E553" s="5">
        <v>50000</v>
      </c>
      <c r="F553" s="5">
        <v>100000</v>
      </c>
    </row>
    <row r="554" spans="1:6" ht="12.75">
      <c r="A554" s="3" t="s">
        <v>502</v>
      </c>
      <c r="B554" s="3" t="s">
        <v>483</v>
      </c>
      <c r="C554" s="3" t="s">
        <v>28</v>
      </c>
      <c r="D554" s="5">
        <v>33268</v>
      </c>
      <c r="E554" s="5">
        <v>5000</v>
      </c>
      <c r="F554" s="5">
        <v>11000</v>
      </c>
    </row>
    <row r="555" spans="1:6" ht="12.75">
      <c r="A555" s="3" t="s">
        <v>502</v>
      </c>
      <c r="B555" s="3" t="s">
        <v>483</v>
      </c>
      <c r="C555" s="3" t="s">
        <v>29</v>
      </c>
      <c r="D555" s="5">
        <v>29936</v>
      </c>
      <c r="E555" s="5">
        <v>0</v>
      </c>
      <c r="F555" s="5">
        <v>4612</v>
      </c>
    </row>
    <row r="556" spans="1:6" ht="12.75">
      <c r="A556" s="3" t="s">
        <v>502</v>
      </c>
      <c r="B556" s="3" t="s">
        <v>483</v>
      </c>
      <c r="C556" s="3" t="s">
        <v>30</v>
      </c>
      <c r="D556" s="5">
        <v>107454</v>
      </c>
      <c r="E556" s="5">
        <v>0</v>
      </c>
      <c r="F556" s="5">
        <v>46000</v>
      </c>
    </row>
    <row r="557" spans="1:6" ht="12.75">
      <c r="A557" s="3" t="s">
        <v>502</v>
      </c>
      <c r="B557" s="3" t="s">
        <v>483</v>
      </c>
      <c r="C557" s="3" t="s">
        <v>31</v>
      </c>
      <c r="D557" s="5">
        <v>23275</v>
      </c>
      <c r="E557" s="5">
        <v>6500</v>
      </c>
      <c r="F557" s="5">
        <v>8275</v>
      </c>
    </row>
    <row r="558" spans="1:6" ht="12.75">
      <c r="A558" s="3" t="s">
        <v>502</v>
      </c>
      <c r="B558" s="3" t="s">
        <v>483</v>
      </c>
      <c r="C558" s="3" t="s">
        <v>32</v>
      </c>
      <c r="D558" s="5">
        <v>680177</v>
      </c>
      <c r="E558" s="5">
        <v>70135</v>
      </c>
      <c r="F558" s="5">
        <v>194388</v>
      </c>
    </row>
    <row r="559" spans="1:6" ht="12.75">
      <c r="A559" s="3" t="s">
        <v>502</v>
      </c>
      <c r="B559" s="3" t="s">
        <v>483</v>
      </c>
      <c r="C559" s="3" t="s">
        <v>33</v>
      </c>
      <c r="D559" s="5">
        <v>70323</v>
      </c>
      <c r="E559" s="5">
        <v>3516</v>
      </c>
      <c r="F559" s="5">
        <v>14064</v>
      </c>
    </row>
    <row r="560" spans="1:6" ht="12.75">
      <c r="A560" s="3" t="s">
        <v>502</v>
      </c>
      <c r="B560" s="3" t="s">
        <v>483</v>
      </c>
      <c r="C560" s="3" t="s">
        <v>34</v>
      </c>
      <c r="D560" s="5">
        <v>149166</v>
      </c>
      <c r="E560" s="5">
        <v>0</v>
      </c>
      <c r="F560" s="5">
        <v>15600</v>
      </c>
    </row>
    <row r="561" spans="1:6" ht="12.75">
      <c r="A561" s="3" t="s">
        <v>502</v>
      </c>
      <c r="B561" s="3" t="s">
        <v>483</v>
      </c>
      <c r="C561" s="3" t="s">
        <v>35</v>
      </c>
      <c r="D561" s="5">
        <v>245001</v>
      </c>
      <c r="E561" s="5">
        <v>0</v>
      </c>
      <c r="F561" s="5">
        <v>8872</v>
      </c>
    </row>
    <row r="562" spans="1:6" ht="12.75">
      <c r="A562" s="3" t="s">
        <v>502</v>
      </c>
      <c r="B562" s="3" t="s">
        <v>483</v>
      </c>
      <c r="C562" s="3" t="s">
        <v>36</v>
      </c>
      <c r="D562" s="5">
        <v>496402</v>
      </c>
      <c r="E562" s="5">
        <v>0</v>
      </c>
      <c r="F562" s="5">
        <v>155000</v>
      </c>
    </row>
    <row r="563" spans="1:6" ht="12.75">
      <c r="A563" s="3" t="s">
        <v>492</v>
      </c>
      <c r="B563" s="3" t="s">
        <v>483</v>
      </c>
      <c r="C563" s="3" t="s">
        <v>37</v>
      </c>
      <c r="D563" s="5">
        <v>26009</v>
      </c>
      <c r="E563" s="5">
        <v>7800</v>
      </c>
      <c r="F563" s="5">
        <v>13700</v>
      </c>
    </row>
    <row r="564" spans="1:6" ht="12.75">
      <c r="A564" s="3" t="s">
        <v>492</v>
      </c>
      <c r="B564" s="3" t="s">
        <v>483</v>
      </c>
      <c r="C564" s="3" t="s">
        <v>38</v>
      </c>
      <c r="D564" s="5">
        <v>11047</v>
      </c>
      <c r="E564" s="5">
        <v>0</v>
      </c>
      <c r="F564" s="5">
        <v>1000</v>
      </c>
    </row>
    <row r="565" spans="1:6" ht="12.75">
      <c r="A565" s="3" t="s">
        <v>492</v>
      </c>
      <c r="B565" s="3" t="s">
        <v>483</v>
      </c>
      <c r="C565" s="3" t="s">
        <v>39</v>
      </c>
      <c r="D565" s="5">
        <v>9218</v>
      </c>
      <c r="E565" s="5">
        <v>0</v>
      </c>
      <c r="F565" s="5">
        <v>8000</v>
      </c>
    </row>
    <row r="566" spans="1:6" ht="12.75">
      <c r="A566" s="3" t="s">
        <v>492</v>
      </c>
      <c r="B566" s="3" t="s">
        <v>483</v>
      </c>
      <c r="C566" s="3" t="s">
        <v>40</v>
      </c>
      <c r="D566" s="5">
        <v>124345</v>
      </c>
      <c r="E566" s="5">
        <v>27672</v>
      </c>
      <c r="F566" s="5">
        <v>41508</v>
      </c>
    </row>
    <row r="567" spans="1:6" ht="12.75">
      <c r="A567" s="3" t="s">
        <v>492</v>
      </c>
      <c r="B567" s="3" t="s">
        <v>483</v>
      </c>
      <c r="C567" s="3" t="s">
        <v>41</v>
      </c>
      <c r="D567" s="5">
        <v>32817</v>
      </c>
      <c r="E567" s="5">
        <v>0</v>
      </c>
      <c r="F567" s="5">
        <v>9000</v>
      </c>
    </row>
    <row r="568" spans="1:6" ht="12.75">
      <c r="A568" s="3" t="s">
        <v>492</v>
      </c>
      <c r="B568" s="3" t="s">
        <v>483</v>
      </c>
      <c r="C568" s="3" t="s">
        <v>42</v>
      </c>
      <c r="D568" s="5">
        <v>34644</v>
      </c>
      <c r="E568" s="5">
        <v>24314</v>
      </c>
      <c r="F568" s="5">
        <v>34644</v>
      </c>
    </row>
    <row r="569" spans="1:6" ht="12.75">
      <c r="A569" s="3" t="s">
        <v>492</v>
      </c>
      <c r="B569" s="3" t="s">
        <v>483</v>
      </c>
      <c r="C569" s="3" t="s">
        <v>43</v>
      </c>
      <c r="D569" s="5">
        <v>35210</v>
      </c>
      <c r="E569" s="5">
        <v>0</v>
      </c>
      <c r="F569" s="5">
        <v>7000</v>
      </c>
    </row>
    <row r="570" spans="1:6" ht="12.75">
      <c r="A570" s="3" t="s">
        <v>492</v>
      </c>
      <c r="B570" s="3" t="s">
        <v>483</v>
      </c>
      <c r="C570" s="3" t="s">
        <v>44</v>
      </c>
      <c r="D570" s="5">
        <v>23392</v>
      </c>
      <c r="E570" s="5">
        <v>0</v>
      </c>
      <c r="F570" s="5">
        <v>0</v>
      </c>
    </row>
    <row r="571" spans="1:6" ht="12.75">
      <c r="A571" s="3" t="s">
        <v>492</v>
      </c>
      <c r="B571" s="3" t="s">
        <v>483</v>
      </c>
      <c r="C571" s="3" t="s">
        <v>45</v>
      </c>
      <c r="D571" s="5">
        <v>2476</v>
      </c>
      <c r="E571" s="5">
        <v>2000</v>
      </c>
      <c r="F571" s="5">
        <v>2476</v>
      </c>
    </row>
    <row r="572" spans="1:6" ht="12.75">
      <c r="A572" s="3" t="s">
        <v>492</v>
      </c>
      <c r="B572" s="3" t="s">
        <v>483</v>
      </c>
      <c r="C572" s="3" t="s">
        <v>46</v>
      </c>
      <c r="D572" s="5">
        <v>9273</v>
      </c>
      <c r="E572" s="5">
        <v>3000</v>
      </c>
      <c r="F572" s="5">
        <v>5000</v>
      </c>
    </row>
    <row r="573" spans="1:6" ht="12.75">
      <c r="A573" s="3" t="s">
        <v>492</v>
      </c>
      <c r="B573" s="3" t="s">
        <v>483</v>
      </c>
      <c r="C573" s="3" t="s">
        <v>47</v>
      </c>
      <c r="D573" s="5">
        <v>41170</v>
      </c>
      <c r="E573" s="5">
        <v>0</v>
      </c>
      <c r="F573" s="5">
        <v>21200</v>
      </c>
    </row>
    <row r="574" spans="1:6" ht="12.75">
      <c r="A574" s="3" t="s">
        <v>492</v>
      </c>
      <c r="B574" s="3" t="s">
        <v>483</v>
      </c>
      <c r="C574" s="3" t="s">
        <v>48</v>
      </c>
      <c r="D574" s="5">
        <v>64674</v>
      </c>
      <c r="E574" s="5">
        <v>5000</v>
      </c>
      <c r="F574" s="5">
        <v>5000</v>
      </c>
    </row>
    <row r="575" spans="1:6" ht="12.75">
      <c r="A575" s="3" t="s">
        <v>492</v>
      </c>
      <c r="B575" s="3" t="s">
        <v>483</v>
      </c>
      <c r="C575" s="3" t="s">
        <v>49</v>
      </c>
      <c r="D575" s="5">
        <v>16125</v>
      </c>
      <c r="E575" s="5">
        <v>4000</v>
      </c>
      <c r="F575" s="5">
        <v>4000</v>
      </c>
    </row>
    <row r="576" spans="1:6" ht="12.75">
      <c r="A576" s="3" t="s">
        <v>492</v>
      </c>
      <c r="B576" s="3" t="s">
        <v>483</v>
      </c>
      <c r="C576" s="3" t="s">
        <v>50</v>
      </c>
      <c r="D576" s="5">
        <v>16263</v>
      </c>
      <c r="E576" s="5">
        <v>3200</v>
      </c>
      <c r="F576" s="5">
        <v>4000</v>
      </c>
    </row>
    <row r="577" spans="1:6" ht="12.75">
      <c r="A577" s="3" t="s">
        <v>492</v>
      </c>
      <c r="B577" s="3" t="s">
        <v>483</v>
      </c>
      <c r="C577" s="3" t="s">
        <v>51</v>
      </c>
      <c r="D577" s="5">
        <v>27573</v>
      </c>
      <c r="E577" s="5">
        <v>5526</v>
      </c>
      <c r="F577" s="5">
        <v>13815</v>
      </c>
    </row>
    <row r="578" spans="1:6" ht="12.75">
      <c r="A578" s="3" t="s">
        <v>492</v>
      </c>
      <c r="B578" s="3" t="s">
        <v>483</v>
      </c>
      <c r="C578" s="3" t="s">
        <v>52</v>
      </c>
      <c r="D578" s="5">
        <v>4385</v>
      </c>
      <c r="E578" s="5">
        <v>0</v>
      </c>
      <c r="F578" s="5">
        <v>2000</v>
      </c>
    </row>
    <row r="579" spans="1:6" ht="12.75">
      <c r="A579" s="3" t="s">
        <v>492</v>
      </c>
      <c r="B579" s="3" t="s">
        <v>483</v>
      </c>
      <c r="C579" s="3" t="s">
        <v>53</v>
      </c>
      <c r="D579" s="5">
        <v>28303</v>
      </c>
      <c r="E579" s="5">
        <v>7000</v>
      </c>
      <c r="F579" s="5">
        <v>14000</v>
      </c>
    </row>
    <row r="580" spans="1:6" ht="12.75">
      <c r="A580" s="3" t="s">
        <v>492</v>
      </c>
      <c r="B580" s="3" t="s">
        <v>483</v>
      </c>
      <c r="C580" s="3" t="s">
        <v>54</v>
      </c>
      <c r="D580" s="5">
        <v>19304</v>
      </c>
      <c r="E580" s="5">
        <v>0</v>
      </c>
      <c r="F580" s="5">
        <v>6000</v>
      </c>
    </row>
    <row r="581" spans="1:6" ht="12.75">
      <c r="A581" s="3" t="s">
        <v>492</v>
      </c>
      <c r="B581" s="3" t="s">
        <v>483</v>
      </c>
      <c r="C581" s="3" t="s">
        <v>55</v>
      </c>
      <c r="D581" s="5">
        <v>4263</v>
      </c>
      <c r="E581" s="5">
        <v>4160</v>
      </c>
      <c r="F581" s="5">
        <v>4160</v>
      </c>
    </row>
    <row r="582" spans="1:6" ht="12.75">
      <c r="A582" s="3" t="s">
        <v>492</v>
      </c>
      <c r="B582" s="3" t="s">
        <v>483</v>
      </c>
      <c r="C582" s="3" t="s">
        <v>56</v>
      </c>
      <c r="D582" s="5">
        <v>30719</v>
      </c>
      <c r="E582" s="5">
        <v>2507</v>
      </c>
      <c r="F582" s="5">
        <v>3800</v>
      </c>
    </row>
    <row r="583" spans="1:6" ht="12.75">
      <c r="A583" s="3" t="s">
        <v>492</v>
      </c>
      <c r="B583" s="3" t="s">
        <v>483</v>
      </c>
      <c r="C583" s="3" t="s">
        <v>57</v>
      </c>
      <c r="D583" s="5">
        <v>4054</v>
      </c>
      <c r="E583" s="5">
        <v>0</v>
      </c>
      <c r="F583" s="5">
        <v>0</v>
      </c>
    </row>
    <row r="584" spans="1:6" ht="12.75">
      <c r="A584" s="3" t="s">
        <v>492</v>
      </c>
      <c r="B584" s="3" t="s">
        <v>483</v>
      </c>
      <c r="C584" s="3" t="s">
        <v>58</v>
      </c>
      <c r="D584" s="5">
        <v>38944</v>
      </c>
      <c r="E584" s="5">
        <v>6051</v>
      </c>
      <c r="F584" s="5">
        <v>16640</v>
      </c>
    </row>
    <row r="585" spans="1:6" ht="12.75">
      <c r="A585" s="3" t="s">
        <v>492</v>
      </c>
      <c r="B585" s="3" t="s">
        <v>483</v>
      </c>
      <c r="C585" s="3" t="s">
        <v>59</v>
      </c>
      <c r="D585" s="5">
        <v>19237</v>
      </c>
      <c r="E585" s="5">
        <v>5000</v>
      </c>
      <c r="F585" s="5">
        <v>8000</v>
      </c>
    </row>
    <row r="586" spans="1:6" ht="12.75">
      <c r="A586" s="3" t="s">
        <v>492</v>
      </c>
      <c r="B586" s="3" t="s">
        <v>483</v>
      </c>
      <c r="C586" s="3" t="s">
        <v>60</v>
      </c>
      <c r="D586" s="5">
        <v>15896</v>
      </c>
      <c r="E586" s="5">
        <v>0</v>
      </c>
      <c r="F586" s="5">
        <v>8931</v>
      </c>
    </row>
    <row r="587" spans="1:6" ht="12.75">
      <c r="A587" s="3" t="s">
        <v>492</v>
      </c>
      <c r="B587" s="3" t="s">
        <v>483</v>
      </c>
      <c r="C587" s="3" t="s">
        <v>61</v>
      </c>
      <c r="D587" s="5">
        <v>7331</v>
      </c>
      <c r="E587" s="5">
        <v>3673</v>
      </c>
      <c r="F587" s="5">
        <v>4700</v>
      </c>
    </row>
    <row r="588" spans="1:6" ht="12.75">
      <c r="A588" s="3" t="s">
        <v>492</v>
      </c>
      <c r="B588" s="3" t="s">
        <v>483</v>
      </c>
      <c r="C588" s="3" t="s">
        <v>62</v>
      </c>
      <c r="D588" s="5">
        <v>17801</v>
      </c>
      <c r="E588" s="5">
        <v>0</v>
      </c>
      <c r="F588" s="5">
        <v>6000</v>
      </c>
    </row>
    <row r="589" spans="1:6" ht="12.75">
      <c r="A589" s="3" t="s">
        <v>492</v>
      </c>
      <c r="B589" s="3" t="s">
        <v>483</v>
      </c>
      <c r="C589" s="3" t="s">
        <v>63</v>
      </c>
      <c r="D589" s="5">
        <v>54995</v>
      </c>
      <c r="E589" s="5">
        <v>0</v>
      </c>
      <c r="F589" s="5">
        <v>15000</v>
      </c>
    </row>
    <row r="590" spans="1:6" ht="12.75">
      <c r="A590" s="3" t="s">
        <v>492</v>
      </c>
      <c r="B590" s="3" t="s">
        <v>483</v>
      </c>
      <c r="C590" s="3" t="s">
        <v>64</v>
      </c>
      <c r="D590" s="5">
        <v>22441</v>
      </c>
      <c r="E590" s="5">
        <v>0</v>
      </c>
      <c r="F590" s="5">
        <v>0</v>
      </c>
    </row>
    <row r="591" spans="1:6" ht="12.75">
      <c r="A591" s="3" t="s">
        <v>492</v>
      </c>
      <c r="B591" s="3" t="s">
        <v>483</v>
      </c>
      <c r="C591" s="3" t="s">
        <v>65</v>
      </c>
      <c r="D591" s="5">
        <v>39360</v>
      </c>
      <c r="E591" s="5">
        <v>0</v>
      </c>
      <c r="F591" s="5">
        <v>0</v>
      </c>
    </row>
    <row r="592" spans="1:6" ht="12.75">
      <c r="A592" s="3" t="s">
        <v>492</v>
      </c>
      <c r="B592" s="3" t="s">
        <v>483</v>
      </c>
      <c r="C592" s="3" t="s">
        <v>66</v>
      </c>
      <c r="D592" s="5">
        <v>21233</v>
      </c>
      <c r="E592" s="5">
        <v>2129</v>
      </c>
      <c r="F592" s="5">
        <v>8492</v>
      </c>
    </row>
    <row r="593" spans="1:6" ht="12.75">
      <c r="A593" s="3" t="s">
        <v>492</v>
      </c>
      <c r="B593" s="3" t="s">
        <v>483</v>
      </c>
      <c r="C593" s="3" t="s">
        <v>67</v>
      </c>
      <c r="D593" s="5">
        <v>22222</v>
      </c>
      <c r="E593" s="5">
        <v>0</v>
      </c>
      <c r="F593" s="5">
        <v>698</v>
      </c>
    </row>
    <row r="594" spans="1:6" ht="12.75">
      <c r="A594" s="3" t="s">
        <v>492</v>
      </c>
      <c r="B594" s="3" t="s">
        <v>483</v>
      </c>
      <c r="C594" s="3" t="s">
        <v>68</v>
      </c>
      <c r="D594" s="5">
        <v>64269</v>
      </c>
      <c r="E594" s="5">
        <v>21461</v>
      </c>
      <c r="F594" s="5">
        <v>37490</v>
      </c>
    </row>
    <row r="595" spans="1:6" ht="12.75">
      <c r="A595" s="3" t="s">
        <v>492</v>
      </c>
      <c r="B595" s="3" t="s">
        <v>483</v>
      </c>
      <c r="C595" s="3" t="s">
        <v>69</v>
      </c>
      <c r="D595" s="5">
        <v>49684</v>
      </c>
      <c r="E595" s="5">
        <v>7308</v>
      </c>
      <c r="F595" s="5">
        <v>20970</v>
      </c>
    </row>
    <row r="596" spans="1:6" ht="12.75">
      <c r="A596" s="3" t="s">
        <v>492</v>
      </c>
      <c r="B596" s="3" t="s">
        <v>483</v>
      </c>
      <c r="C596" s="3" t="s">
        <v>70</v>
      </c>
      <c r="D596" s="5">
        <v>44065</v>
      </c>
      <c r="E596" s="5">
        <v>0</v>
      </c>
      <c r="F596" s="5">
        <v>0</v>
      </c>
    </row>
    <row r="597" spans="1:6" ht="12.75">
      <c r="A597" s="3" t="s">
        <v>492</v>
      </c>
      <c r="B597" s="3" t="s">
        <v>483</v>
      </c>
      <c r="C597" s="3" t="s">
        <v>71</v>
      </c>
      <c r="D597" s="5">
        <v>30713</v>
      </c>
      <c r="E597" s="5">
        <v>0</v>
      </c>
      <c r="F597" s="5">
        <v>8000</v>
      </c>
    </row>
    <row r="598" spans="1:6" ht="12.75">
      <c r="A598" s="3" t="s">
        <v>492</v>
      </c>
      <c r="B598" s="3" t="s">
        <v>483</v>
      </c>
      <c r="C598" s="3" t="s">
        <v>72</v>
      </c>
      <c r="D598" s="5">
        <v>14849</v>
      </c>
      <c r="E598" s="5">
        <v>0</v>
      </c>
      <c r="F598" s="5">
        <v>0</v>
      </c>
    </row>
    <row r="599" spans="1:6" ht="12.75">
      <c r="A599" s="3" t="s">
        <v>492</v>
      </c>
      <c r="B599" s="3" t="s">
        <v>483</v>
      </c>
      <c r="C599" s="3" t="s">
        <v>73</v>
      </c>
      <c r="D599" s="5">
        <v>3263</v>
      </c>
      <c r="E599" s="5">
        <v>0</v>
      </c>
      <c r="F599" s="5">
        <v>0</v>
      </c>
    </row>
    <row r="600" spans="1:6" ht="12.75">
      <c r="A600" s="3" t="s">
        <v>492</v>
      </c>
      <c r="B600" s="3" t="s">
        <v>483</v>
      </c>
      <c r="C600" s="3" t="s">
        <v>74</v>
      </c>
      <c r="D600" s="5">
        <v>19244</v>
      </c>
      <c r="E600" s="5">
        <v>1564</v>
      </c>
      <c r="F600" s="5">
        <v>4529</v>
      </c>
    </row>
    <row r="601" spans="1:6" ht="12.75">
      <c r="A601" s="3" t="s">
        <v>492</v>
      </c>
      <c r="B601" s="3" t="s">
        <v>483</v>
      </c>
      <c r="C601" s="3" t="s">
        <v>75</v>
      </c>
      <c r="D601" s="5">
        <v>14139</v>
      </c>
      <c r="E601" s="5">
        <v>13000</v>
      </c>
      <c r="F601" s="5">
        <v>14139</v>
      </c>
    </row>
    <row r="602" spans="1:6" ht="12.75">
      <c r="A602" s="3" t="s">
        <v>492</v>
      </c>
      <c r="B602" s="3" t="s">
        <v>483</v>
      </c>
      <c r="C602" s="3" t="s">
        <v>76</v>
      </c>
      <c r="D602" s="5">
        <v>85771</v>
      </c>
      <c r="E602" s="5">
        <v>7300</v>
      </c>
      <c r="F602" s="5">
        <v>33300</v>
      </c>
    </row>
    <row r="603" spans="1:6" ht="12.75">
      <c r="A603" s="3" t="s">
        <v>492</v>
      </c>
      <c r="B603" s="3" t="s">
        <v>483</v>
      </c>
      <c r="C603" s="3" t="s">
        <v>77</v>
      </c>
      <c r="D603" s="5">
        <v>11557</v>
      </c>
      <c r="E603" s="5">
        <v>0</v>
      </c>
      <c r="F603" s="5">
        <v>10603</v>
      </c>
    </row>
    <row r="604" spans="1:6" ht="12.75">
      <c r="A604" s="3" t="s">
        <v>492</v>
      </c>
      <c r="B604" s="3" t="s">
        <v>483</v>
      </c>
      <c r="C604" s="3" t="s">
        <v>78</v>
      </c>
      <c r="D604" s="5">
        <v>4233</v>
      </c>
      <c r="E604" s="5">
        <v>0</v>
      </c>
      <c r="F604" s="5">
        <v>2116</v>
      </c>
    </row>
    <row r="605" spans="1:6" ht="12.75">
      <c r="A605" s="3" t="s">
        <v>492</v>
      </c>
      <c r="B605" s="3" t="s">
        <v>483</v>
      </c>
      <c r="C605" s="3" t="s">
        <v>79</v>
      </c>
      <c r="D605" s="5">
        <v>4027</v>
      </c>
      <c r="E605" s="5">
        <v>1300</v>
      </c>
      <c r="F605" s="5">
        <v>2600</v>
      </c>
    </row>
    <row r="606" spans="1:6" ht="12.75">
      <c r="A606" s="3" t="s">
        <v>492</v>
      </c>
      <c r="B606" s="3" t="s">
        <v>483</v>
      </c>
      <c r="C606" s="3" t="s">
        <v>80</v>
      </c>
      <c r="D606" s="5">
        <v>22220</v>
      </c>
      <c r="E606" s="5">
        <v>0</v>
      </c>
      <c r="F606" s="5">
        <v>15923</v>
      </c>
    </row>
    <row r="607" spans="1:6" ht="12.75">
      <c r="A607" s="3" t="s">
        <v>492</v>
      </c>
      <c r="B607" s="3" t="s">
        <v>483</v>
      </c>
      <c r="C607" s="3" t="s">
        <v>81</v>
      </c>
      <c r="D607" s="5">
        <v>67546</v>
      </c>
      <c r="E607" s="5">
        <v>20264</v>
      </c>
      <c r="F607" s="5">
        <v>55000</v>
      </c>
    </row>
    <row r="608" spans="1:6" ht="12.75">
      <c r="A608" s="3" t="s">
        <v>492</v>
      </c>
      <c r="B608" s="3" t="s">
        <v>483</v>
      </c>
      <c r="C608" s="3" t="s">
        <v>82</v>
      </c>
      <c r="D608" s="5">
        <v>43203</v>
      </c>
      <c r="E608" s="5">
        <v>5000</v>
      </c>
      <c r="F608" s="5">
        <v>5000</v>
      </c>
    </row>
    <row r="609" spans="1:6" ht="12.75">
      <c r="A609" s="3" t="s">
        <v>492</v>
      </c>
      <c r="B609" s="3" t="s">
        <v>483</v>
      </c>
      <c r="C609" s="3" t="s">
        <v>83</v>
      </c>
      <c r="D609" s="5">
        <v>68208</v>
      </c>
      <c r="E609" s="5">
        <v>3515</v>
      </c>
      <c r="F609" s="5">
        <v>7030</v>
      </c>
    </row>
    <row r="610" spans="1:6" ht="12.75">
      <c r="A610" s="3" t="s">
        <v>492</v>
      </c>
      <c r="B610" s="3" t="s">
        <v>483</v>
      </c>
      <c r="C610" s="3" t="s">
        <v>84</v>
      </c>
      <c r="D610" s="5">
        <v>4985</v>
      </c>
      <c r="E610" s="5">
        <v>495</v>
      </c>
      <c r="F610" s="5">
        <v>2085</v>
      </c>
    </row>
    <row r="611" spans="1:6" ht="12.75">
      <c r="A611" s="3" t="s">
        <v>492</v>
      </c>
      <c r="B611" s="3" t="s">
        <v>483</v>
      </c>
      <c r="C611" s="3" t="s">
        <v>85</v>
      </c>
      <c r="D611" s="5">
        <v>23630</v>
      </c>
      <c r="E611" s="5">
        <v>0</v>
      </c>
      <c r="F611" s="5">
        <v>2395</v>
      </c>
    </row>
    <row r="612" spans="1:6" ht="12.75">
      <c r="A612" s="3" t="s">
        <v>492</v>
      </c>
      <c r="B612" s="3" t="s">
        <v>483</v>
      </c>
      <c r="C612" s="3" t="s">
        <v>86</v>
      </c>
      <c r="D612" s="5">
        <v>38651</v>
      </c>
      <c r="E612" s="5">
        <v>5798</v>
      </c>
      <c r="F612" s="5">
        <v>22540</v>
      </c>
    </row>
    <row r="613" spans="1:6" ht="12.75">
      <c r="A613" s="3" t="s">
        <v>492</v>
      </c>
      <c r="B613" s="3" t="s">
        <v>483</v>
      </c>
      <c r="C613" s="3" t="s">
        <v>87</v>
      </c>
      <c r="D613" s="5">
        <v>13181</v>
      </c>
      <c r="E613" s="5">
        <v>0</v>
      </c>
      <c r="F613" s="5">
        <v>0</v>
      </c>
    </row>
    <row r="614" spans="1:6" ht="12.75">
      <c r="A614" s="3" t="s">
        <v>492</v>
      </c>
      <c r="B614" s="3" t="s">
        <v>483</v>
      </c>
      <c r="C614" s="3" t="s">
        <v>88</v>
      </c>
      <c r="D614" s="5">
        <v>19488</v>
      </c>
      <c r="E614" s="5">
        <v>0</v>
      </c>
      <c r="F614" s="5">
        <v>0</v>
      </c>
    </row>
    <row r="615" spans="1:6" ht="12.75">
      <c r="A615" s="3" t="s">
        <v>492</v>
      </c>
      <c r="B615" s="3" t="s">
        <v>483</v>
      </c>
      <c r="C615" s="3" t="s">
        <v>89</v>
      </c>
      <c r="D615" s="5">
        <v>77571</v>
      </c>
      <c r="E615" s="5">
        <v>2000</v>
      </c>
      <c r="F615" s="5">
        <v>2000</v>
      </c>
    </row>
    <row r="616" spans="1:6" ht="12.75">
      <c r="A616" s="3" t="s">
        <v>492</v>
      </c>
      <c r="B616" s="3" t="s">
        <v>483</v>
      </c>
      <c r="C616" s="3" t="s">
        <v>90</v>
      </c>
      <c r="D616" s="5">
        <v>23277</v>
      </c>
      <c r="E616" s="5">
        <v>0</v>
      </c>
      <c r="F616" s="5">
        <v>5575</v>
      </c>
    </row>
    <row r="617" spans="1:6" ht="12.75">
      <c r="A617" s="3" t="s">
        <v>492</v>
      </c>
      <c r="B617" s="3" t="s">
        <v>483</v>
      </c>
      <c r="C617" s="3" t="s">
        <v>91</v>
      </c>
      <c r="D617" s="5">
        <v>14496</v>
      </c>
      <c r="E617" s="5">
        <v>10000</v>
      </c>
      <c r="F617" s="5">
        <v>10000</v>
      </c>
    </row>
    <row r="618" spans="1:6" ht="12.75">
      <c r="A618" s="3" t="s">
        <v>492</v>
      </c>
      <c r="B618" s="3" t="s">
        <v>483</v>
      </c>
      <c r="C618" s="3" t="s">
        <v>92</v>
      </c>
      <c r="D618" s="5">
        <v>55506</v>
      </c>
      <c r="E618" s="5">
        <v>11200</v>
      </c>
      <c r="F618" s="5">
        <v>11200</v>
      </c>
    </row>
    <row r="619" spans="1:6" ht="12.75">
      <c r="A619" s="3" t="s">
        <v>492</v>
      </c>
      <c r="B619" s="3" t="s">
        <v>483</v>
      </c>
      <c r="C619" s="3" t="s">
        <v>93</v>
      </c>
      <c r="D619" s="5">
        <v>11247</v>
      </c>
      <c r="E619" s="5">
        <v>1128</v>
      </c>
      <c r="F619" s="5">
        <v>2821</v>
      </c>
    </row>
    <row r="620" spans="1:6" ht="12.75">
      <c r="A620" s="3" t="s">
        <v>492</v>
      </c>
      <c r="B620" s="3" t="s">
        <v>483</v>
      </c>
      <c r="C620" s="3" t="s">
        <v>94</v>
      </c>
      <c r="D620" s="5">
        <v>1109</v>
      </c>
      <c r="E620" s="5">
        <v>0</v>
      </c>
      <c r="F620" s="5">
        <v>0</v>
      </c>
    </row>
    <row r="621" spans="1:6" ht="12.75">
      <c r="A621" s="3" t="s">
        <v>492</v>
      </c>
      <c r="B621" s="3" t="s">
        <v>483</v>
      </c>
      <c r="C621" s="3" t="s">
        <v>95</v>
      </c>
      <c r="D621" s="5">
        <v>1744</v>
      </c>
      <c r="E621" s="5">
        <v>0</v>
      </c>
      <c r="F621" s="5">
        <v>0</v>
      </c>
    </row>
    <row r="622" spans="1:6" ht="12.75">
      <c r="A622" s="3" t="s">
        <v>492</v>
      </c>
      <c r="B622" s="3" t="s">
        <v>483</v>
      </c>
      <c r="C622" s="3" t="s">
        <v>96</v>
      </c>
      <c r="D622" s="5">
        <v>10662</v>
      </c>
      <c r="E622" s="5">
        <v>0</v>
      </c>
      <c r="F622" s="5">
        <v>1925</v>
      </c>
    </row>
    <row r="623" spans="1:6" ht="12.75">
      <c r="A623" s="3" t="s">
        <v>492</v>
      </c>
      <c r="B623" s="3" t="s">
        <v>483</v>
      </c>
      <c r="C623" s="3" t="s">
        <v>97</v>
      </c>
      <c r="D623" s="5">
        <v>13451</v>
      </c>
      <c r="E623" s="5">
        <v>3000</v>
      </c>
      <c r="F623" s="5">
        <v>8000</v>
      </c>
    </row>
    <row r="624" spans="1:6" ht="12.75">
      <c r="A624" s="3" t="s">
        <v>492</v>
      </c>
      <c r="B624" s="3" t="s">
        <v>483</v>
      </c>
      <c r="C624" s="3" t="s">
        <v>98</v>
      </c>
      <c r="D624" s="5">
        <v>94086</v>
      </c>
      <c r="E624" s="5">
        <v>5000</v>
      </c>
      <c r="F624" s="5">
        <v>12000</v>
      </c>
    </row>
    <row r="625" spans="1:6" ht="12.75">
      <c r="A625" s="3" t="s">
        <v>492</v>
      </c>
      <c r="B625" s="3" t="s">
        <v>483</v>
      </c>
      <c r="C625" s="3" t="s">
        <v>99</v>
      </c>
      <c r="D625" s="5">
        <v>47910</v>
      </c>
      <c r="E625" s="5">
        <v>0</v>
      </c>
      <c r="F625" s="5">
        <v>14258</v>
      </c>
    </row>
    <row r="626" spans="1:6" ht="12.75">
      <c r="A626" s="3" t="s">
        <v>492</v>
      </c>
      <c r="B626" s="3" t="s">
        <v>483</v>
      </c>
      <c r="C626" s="3" t="s">
        <v>100</v>
      </c>
      <c r="D626" s="5">
        <v>21819</v>
      </c>
      <c r="E626" s="5">
        <v>0</v>
      </c>
      <c r="F626" s="5">
        <v>5639</v>
      </c>
    </row>
    <row r="627" spans="1:6" ht="12.75">
      <c r="A627" s="3" t="s">
        <v>492</v>
      </c>
      <c r="B627" s="3" t="s">
        <v>483</v>
      </c>
      <c r="C627" s="3" t="s">
        <v>101</v>
      </c>
      <c r="D627" s="5">
        <v>25567</v>
      </c>
      <c r="E627" s="5">
        <v>12809</v>
      </c>
      <c r="F627" s="5">
        <v>12809</v>
      </c>
    </row>
    <row r="628" spans="1:6" ht="12.75">
      <c r="A628" s="3" t="s">
        <v>492</v>
      </c>
      <c r="B628" s="3" t="s">
        <v>483</v>
      </c>
      <c r="C628" s="3" t="s">
        <v>102</v>
      </c>
      <c r="D628" s="5">
        <v>32680</v>
      </c>
      <c r="E628" s="5">
        <v>0</v>
      </c>
      <c r="F628" s="5">
        <v>7357</v>
      </c>
    </row>
    <row r="629" spans="1:6" ht="12.75">
      <c r="A629" s="3" t="s">
        <v>492</v>
      </c>
      <c r="B629" s="3" t="s">
        <v>483</v>
      </c>
      <c r="C629" s="3" t="s">
        <v>103</v>
      </c>
      <c r="D629" s="5">
        <v>24155</v>
      </c>
      <c r="E629" s="5">
        <v>1000</v>
      </c>
      <c r="F629" s="5">
        <v>3000</v>
      </c>
    </row>
    <row r="630" spans="1:6" ht="12.75">
      <c r="A630" s="3" t="s">
        <v>492</v>
      </c>
      <c r="B630" s="3" t="s">
        <v>483</v>
      </c>
      <c r="C630" s="3" t="s">
        <v>104</v>
      </c>
      <c r="D630" s="5">
        <v>45323</v>
      </c>
      <c r="E630" s="5">
        <v>0</v>
      </c>
      <c r="F630" s="5">
        <v>0</v>
      </c>
    </row>
    <row r="631" spans="1:6" ht="12.75">
      <c r="A631" s="3" t="s">
        <v>492</v>
      </c>
      <c r="B631" s="3" t="s">
        <v>483</v>
      </c>
      <c r="C631" s="3" t="s">
        <v>105</v>
      </c>
      <c r="D631" s="5">
        <v>21417</v>
      </c>
      <c r="E631" s="5">
        <v>843</v>
      </c>
      <c r="F631" s="5">
        <v>6743</v>
      </c>
    </row>
    <row r="632" spans="1:6" ht="12.75">
      <c r="A632" s="3" t="s">
        <v>492</v>
      </c>
      <c r="B632" s="3" t="s">
        <v>483</v>
      </c>
      <c r="C632" s="3" t="s">
        <v>106</v>
      </c>
      <c r="D632" s="5">
        <v>15795</v>
      </c>
      <c r="E632" s="5">
        <v>7824</v>
      </c>
      <c r="F632" s="5">
        <v>7824</v>
      </c>
    </row>
    <row r="633" spans="1:6" ht="12.75">
      <c r="A633" s="3" t="s">
        <v>492</v>
      </c>
      <c r="B633" s="3" t="s">
        <v>483</v>
      </c>
      <c r="C633" s="3" t="s">
        <v>107</v>
      </c>
      <c r="D633" s="5">
        <v>6983</v>
      </c>
      <c r="E633" s="5">
        <v>1399</v>
      </c>
      <c r="F633" s="5">
        <v>3493</v>
      </c>
    </row>
    <row r="634" spans="1:6" ht="12.75">
      <c r="A634" s="3" t="s">
        <v>492</v>
      </c>
      <c r="B634" s="3" t="s">
        <v>483</v>
      </c>
      <c r="C634" s="3" t="s">
        <v>108</v>
      </c>
      <c r="D634" s="5">
        <v>8635</v>
      </c>
      <c r="E634" s="5">
        <v>0</v>
      </c>
      <c r="F634" s="5">
        <v>0</v>
      </c>
    </row>
    <row r="635" spans="1:6" ht="12.75">
      <c r="A635" s="3" t="s">
        <v>492</v>
      </c>
      <c r="B635" s="3" t="s">
        <v>483</v>
      </c>
      <c r="C635" s="3" t="s">
        <v>109</v>
      </c>
      <c r="D635" s="5">
        <v>24040</v>
      </c>
      <c r="E635" s="5">
        <v>0</v>
      </c>
      <c r="F635" s="5">
        <v>0</v>
      </c>
    </row>
    <row r="636" spans="1:6" ht="12.75">
      <c r="A636" s="3" t="s">
        <v>492</v>
      </c>
      <c r="B636" s="3" t="s">
        <v>483</v>
      </c>
      <c r="C636" s="3" t="s">
        <v>110</v>
      </c>
      <c r="D636" s="5">
        <v>32698</v>
      </c>
      <c r="E636" s="5">
        <v>4900</v>
      </c>
      <c r="F636" s="5">
        <v>10000</v>
      </c>
    </row>
    <row r="637" spans="1:6" ht="12.75">
      <c r="A637" s="3" t="s">
        <v>492</v>
      </c>
      <c r="B637" s="3" t="s">
        <v>483</v>
      </c>
      <c r="C637" s="3" t="s">
        <v>111</v>
      </c>
      <c r="D637" s="5">
        <v>24382</v>
      </c>
      <c r="E637" s="5">
        <v>0</v>
      </c>
      <c r="F637" s="5">
        <v>3703</v>
      </c>
    </row>
    <row r="638" spans="1:6" ht="12.75">
      <c r="A638" s="3" t="s">
        <v>492</v>
      </c>
      <c r="B638" s="3" t="s">
        <v>483</v>
      </c>
      <c r="C638" s="3" t="s">
        <v>112</v>
      </c>
      <c r="D638" s="5">
        <v>13854</v>
      </c>
      <c r="E638" s="5">
        <v>2789</v>
      </c>
      <c r="F638" s="5">
        <v>3477</v>
      </c>
    </row>
    <row r="639" spans="1:6" ht="12.75">
      <c r="A639" s="3" t="s">
        <v>492</v>
      </c>
      <c r="B639" s="3" t="s">
        <v>483</v>
      </c>
      <c r="C639" s="3" t="s">
        <v>113</v>
      </c>
      <c r="D639" s="5">
        <v>1699</v>
      </c>
      <c r="E639" s="5">
        <v>0</v>
      </c>
      <c r="F639" s="5">
        <v>0</v>
      </c>
    </row>
    <row r="640" spans="1:6" ht="12.75">
      <c r="A640" s="3" t="s">
        <v>492</v>
      </c>
      <c r="B640" s="3" t="s">
        <v>483</v>
      </c>
      <c r="C640" s="3" t="s">
        <v>114</v>
      </c>
      <c r="D640" s="5">
        <v>13621</v>
      </c>
      <c r="E640" s="5">
        <v>1000</v>
      </c>
      <c r="F640" s="5">
        <v>3000</v>
      </c>
    </row>
    <row r="641" spans="1:6" ht="12.75">
      <c r="A641" s="3" t="s">
        <v>492</v>
      </c>
      <c r="B641" s="3" t="s">
        <v>483</v>
      </c>
      <c r="C641" s="3" t="s">
        <v>115</v>
      </c>
      <c r="D641" s="5">
        <v>32870</v>
      </c>
      <c r="E641" s="5">
        <v>1000</v>
      </c>
      <c r="F641" s="5">
        <v>1000</v>
      </c>
    </row>
    <row r="642" spans="1:6" ht="12.75">
      <c r="A642" s="3" t="s">
        <v>492</v>
      </c>
      <c r="B642" s="3" t="s">
        <v>483</v>
      </c>
      <c r="C642" s="3" t="s">
        <v>116</v>
      </c>
      <c r="D642" s="5">
        <v>11694</v>
      </c>
      <c r="E642" s="5">
        <v>2342</v>
      </c>
      <c r="F642" s="5">
        <v>7100</v>
      </c>
    </row>
    <row r="643" spans="1:6" ht="12.75">
      <c r="A643" s="3" t="s">
        <v>492</v>
      </c>
      <c r="B643" s="3" t="s">
        <v>483</v>
      </c>
      <c r="C643" s="3" t="s">
        <v>117</v>
      </c>
      <c r="D643" s="5">
        <v>1312</v>
      </c>
      <c r="E643" s="5">
        <v>1312</v>
      </c>
      <c r="F643" s="5">
        <v>1312</v>
      </c>
    </row>
    <row r="644" spans="1:6" ht="12.75">
      <c r="A644" s="3" t="s">
        <v>492</v>
      </c>
      <c r="B644" s="3" t="s">
        <v>483</v>
      </c>
      <c r="C644" s="3" t="s">
        <v>118</v>
      </c>
      <c r="D644" s="5">
        <v>9962</v>
      </c>
      <c r="E644" s="5">
        <v>1000</v>
      </c>
      <c r="F644" s="5">
        <v>3000</v>
      </c>
    </row>
    <row r="645" spans="1:6" ht="12.75">
      <c r="A645" s="3" t="s">
        <v>492</v>
      </c>
      <c r="B645" s="3" t="s">
        <v>483</v>
      </c>
      <c r="C645" s="3" t="s">
        <v>119</v>
      </c>
      <c r="D645" s="5">
        <v>36214</v>
      </c>
      <c r="E645" s="5">
        <v>0</v>
      </c>
      <c r="F645" s="5">
        <v>0</v>
      </c>
    </row>
    <row r="646" spans="1:6" ht="12.75">
      <c r="A646" s="3" t="s">
        <v>492</v>
      </c>
      <c r="B646" s="3" t="s">
        <v>483</v>
      </c>
      <c r="C646" s="3" t="s">
        <v>120</v>
      </c>
      <c r="D646" s="5">
        <v>12692</v>
      </c>
      <c r="E646" s="5">
        <v>2000</v>
      </c>
      <c r="F646" s="5">
        <v>3525</v>
      </c>
    </row>
    <row r="647" spans="1:6" ht="12.75">
      <c r="A647" s="3" t="s">
        <v>492</v>
      </c>
      <c r="B647" s="3" t="s">
        <v>483</v>
      </c>
      <c r="C647" s="3" t="s">
        <v>121</v>
      </c>
      <c r="D647" s="5">
        <v>236882</v>
      </c>
      <c r="E647" s="5">
        <v>0</v>
      </c>
      <c r="F647" s="5">
        <v>0</v>
      </c>
    </row>
    <row r="648" spans="1:6" ht="12.75">
      <c r="A648" s="3" t="s">
        <v>492</v>
      </c>
      <c r="B648" s="3" t="s">
        <v>483</v>
      </c>
      <c r="C648" s="3" t="s">
        <v>122</v>
      </c>
      <c r="D648" s="5">
        <v>4887</v>
      </c>
      <c r="E648" s="5">
        <v>500</v>
      </c>
      <c r="F648" s="5">
        <v>1050</v>
      </c>
    </row>
    <row r="649" spans="1:6" ht="12.75">
      <c r="A649" s="3" t="s">
        <v>492</v>
      </c>
      <c r="B649" s="3" t="s">
        <v>483</v>
      </c>
      <c r="C649" s="3" t="s">
        <v>123</v>
      </c>
      <c r="D649" s="5">
        <v>22899</v>
      </c>
      <c r="E649" s="5">
        <v>2945</v>
      </c>
      <c r="F649" s="5">
        <v>10948</v>
      </c>
    </row>
    <row r="650" spans="1:6" ht="12.75">
      <c r="A650" s="3" t="s">
        <v>492</v>
      </c>
      <c r="B650" s="3" t="s">
        <v>483</v>
      </c>
      <c r="C650" s="3" t="s">
        <v>124</v>
      </c>
      <c r="D650" s="5">
        <v>16467</v>
      </c>
      <c r="E650" s="5">
        <v>1051</v>
      </c>
      <c r="F650" s="5">
        <v>3947</v>
      </c>
    </row>
    <row r="651" spans="1:6" ht="12.75">
      <c r="A651" s="3" t="s">
        <v>492</v>
      </c>
      <c r="B651" s="3" t="s">
        <v>483</v>
      </c>
      <c r="C651" s="3" t="s">
        <v>125</v>
      </c>
      <c r="D651" s="5">
        <v>68499</v>
      </c>
      <c r="E651" s="5">
        <v>20000</v>
      </c>
      <c r="F651" s="5">
        <v>35000</v>
      </c>
    </row>
    <row r="652" spans="1:6" ht="12.75">
      <c r="A652" s="3" t="s">
        <v>492</v>
      </c>
      <c r="B652" s="3" t="s">
        <v>483</v>
      </c>
      <c r="C652" s="3" t="s">
        <v>126</v>
      </c>
      <c r="D652" s="5">
        <v>94974</v>
      </c>
      <c r="E652" s="5">
        <v>9300</v>
      </c>
      <c r="F652" s="5">
        <v>12000</v>
      </c>
    </row>
    <row r="653" spans="1:6" ht="12.75">
      <c r="A653" s="3" t="s">
        <v>492</v>
      </c>
      <c r="B653" s="3" t="s">
        <v>483</v>
      </c>
      <c r="C653" s="3" t="s">
        <v>127</v>
      </c>
      <c r="D653" s="5">
        <v>29297</v>
      </c>
      <c r="E653" s="5">
        <v>4395</v>
      </c>
      <c r="F653" s="5">
        <v>4395</v>
      </c>
    </row>
    <row r="654" spans="1:6" ht="12.75">
      <c r="A654" s="3" t="s">
        <v>492</v>
      </c>
      <c r="B654" s="3" t="s">
        <v>483</v>
      </c>
      <c r="C654" s="3" t="s">
        <v>128</v>
      </c>
      <c r="D654" s="5">
        <v>10585</v>
      </c>
      <c r="E654" s="5">
        <v>530</v>
      </c>
      <c r="F654" s="5">
        <v>2117</v>
      </c>
    </row>
    <row r="655" spans="1:6" ht="12.75">
      <c r="A655" s="3" t="s">
        <v>492</v>
      </c>
      <c r="B655" s="3" t="s">
        <v>483</v>
      </c>
      <c r="C655" s="3" t="s">
        <v>129</v>
      </c>
      <c r="D655" s="5">
        <v>100732</v>
      </c>
      <c r="E655" s="5">
        <v>30000</v>
      </c>
      <c r="F655" s="5">
        <v>60000</v>
      </c>
    </row>
    <row r="656" spans="1:6" ht="12.75">
      <c r="A656" s="3" t="s">
        <v>492</v>
      </c>
      <c r="B656" s="3" t="s">
        <v>483</v>
      </c>
      <c r="C656" s="3" t="s">
        <v>130</v>
      </c>
      <c r="D656" s="5">
        <v>14615</v>
      </c>
      <c r="E656" s="5">
        <v>0</v>
      </c>
      <c r="F656" s="5">
        <v>0</v>
      </c>
    </row>
    <row r="657" spans="1:6" ht="12.75">
      <c r="A657" s="3" t="s">
        <v>492</v>
      </c>
      <c r="B657" s="3" t="s">
        <v>483</v>
      </c>
      <c r="C657" s="3" t="s">
        <v>131</v>
      </c>
      <c r="D657" s="5">
        <v>4311</v>
      </c>
      <c r="E657" s="5">
        <v>0</v>
      </c>
      <c r="F657" s="5">
        <v>1600</v>
      </c>
    </row>
    <row r="658" spans="1:6" ht="12.75">
      <c r="A658" s="3" t="s">
        <v>492</v>
      </c>
      <c r="B658" s="3" t="s">
        <v>483</v>
      </c>
      <c r="C658" s="3" t="s">
        <v>132</v>
      </c>
      <c r="D658" s="5">
        <v>295932</v>
      </c>
      <c r="E658" s="5">
        <v>0</v>
      </c>
      <c r="F658" s="5">
        <v>14000</v>
      </c>
    </row>
    <row r="659" spans="1:6" ht="12.75">
      <c r="A659" s="3" t="s">
        <v>492</v>
      </c>
      <c r="B659" s="3" t="s">
        <v>483</v>
      </c>
      <c r="C659" s="3" t="s">
        <v>133</v>
      </c>
      <c r="D659" s="5">
        <v>44243</v>
      </c>
      <c r="E659" s="5">
        <v>0</v>
      </c>
      <c r="F659" s="5">
        <v>5000</v>
      </c>
    </row>
    <row r="660" spans="1:6" ht="12.75">
      <c r="A660" s="3" t="s">
        <v>492</v>
      </c>
      <c r="B660" s="3" t="s">
        <v>483</v>
      </c>
      <c r="C660" s="3" t="s">
        <v>134</v>
      </c>
      <c r="D660" s="5">
        <v>46185</v>
      </c>
      <c r="E660" s="5">
        <v>4390</v>
      </c>
      <c r="F660" s="5">
        <v>10536</v>
      </c>
    </row>
    <row r="661" spans="1:6" ht="12.75">
      <c r="A661" s="3" t="s">
        <v>492</v>
      </c>
      <c r="B661" s="3" t="s">
        <v>483</v>
      </c>
      <c r="C661" s="3" t="s">
        <v>135</v>
      </c>
      <c r="D661" s="5">
        <v>59638</v>
      </c>
      <c r="E661" s="5">
        <v>5742</v>
      </c>
      <c r="F661" s="5">
        <v>10000</v>
      </c>
    </row>
    <row r="662" spans="1:6" ht="12.75">
      <c r="A662" s="3" t="s">
        <v>492</v>
      </c>
      <c r="B662" s="3" t="s">
        <v>483</v>
      </c>
      <c r="C662" s="3" t="s">
        <v>136</v>
      </c>
      <c r="D662" s="5">
        <v>31235</v>
      </c>
      <c r="E662" s="5">
        <v>3135</v>
      </c>
      <c r="F662" s="5">
        <v>18753</v>
      </c>
    </row>
    <row r="663" spans="1:6" ht="12.75">
      <c r="A663" s="3" t="s">
        <v>492</v>
      </c>
      <c r="B663" s="3" t="s">
        <v>483</v>
      </c>
      <c r="C663" s="3" t="s">
        <v>137</v>
      </c>
      <c r="D663" s="5">
        <v>6869</v>
      </c>
      <c r="E663" s="5">
        <v>0</v>
      </c>
      <c r="F663" s="5">
        <v>1100</v>
      </c>
    </row>
    <row r="664" spans="1:6" ht="12.75">
      <c r="A664" s="3" t="s">
        <v>492</v>
      </c>
      <c r="B664" s="3" t="s">
        <v>483</v>
      </c>
      <c r="C664" s="3" t="s">
        <v>138</v>
      </c>
      <c r="D664" s="5">
        <v>2467</v>
      </c>
      <c r="E664" s="5">
        <v>1000</v>
      </c>
      <c r="F664" s="5">
        <v>2467</v>
      </c>
    </row>
    <row r="665" spans="1:6" ht="12.75">
      <c r="A665" s="3" t="s">
        <v>492</v>
      </c>
      <c r="B665" s="3" t="s">
        <v>483</v>
      </c>
      <c r="C665" s="3" t="s">
        <v>139</v>
      </c>
      <c r="D665" s="5">
        <v>42273</v>
      </c>
      <c r="E665" s="5">
        <v>0</v>
      </c>
      <c r="F665" s="5">
        <v>19320</v>
      </c>
    </row>
    <row r="666" spans="1:6" ht="12.75">
      <c r="A666" s="3" t="s">
        <v>492</v>
      </c>
      <c r="B666" s="3" t="s">
        <v>483</v>
      </c>
      <c r="C666" s="3" t="s">
        <v>140</v>
      </c>
      <c r="D666" s="5">
        <v>11352</v>
      </c>
      <c r="E666" s="5">
        <v>0</v>
      </c>
      <c r="F666" s="5">
        <v>0</v>
      </c>
    </row>
    <row r="667" spans="1:6" ht="12.75">
      <c r="A667" s="3" t="s">
        <v>492</v>
      </c>
      <c r="B667" s="3" t="s">
        <v>483</v>
      </c>
      <c r="C667" s="3" t="s">
        <v>141</v>
      </c>
      <c r="D667" s="5">
        <v>13832</v>
      </c>
      <c r="E667" s="5">
        <v>0</v>
      </c>
      <c r="F667" s="5">
        <v>2250</v>
      </c>
    </row>
    <row r="668" spans="1:6" ht="12.75">
      <c r="A668" s="3" t="s">
        <v>492</v>
      </c>
      <c r="B668" s="3" t="s">
        <v>483</v>
      </c>
      <c r="C668" s="3" t="s">
        <v>142</v>
      </c>
      <c r="D668" s="5">
        <v>603</v>
      </c>
      <c r="E668" s="5">
        <v>603</v>
      </c>
      <c r="F668" s="5">
        <v>603</v>
      </c>
    </row>
    <row r="669" spans="1:6" ht="12.75">
      <c r="A669" s="3" t="s">
        <v>492</v>
      </c>
      <c r="B669" s="3" t="s">
        <v>483</v>
      </c>
      <c r="C669" s="3" t="s">
        <v>143</v>
      </c>
      <c r="D669" s="5">
        <v>142200</v>
      </c>
      <c r="E669" s="5">
        <v>40000</v>
      </c>
      <c r="F669" s="5">
        <v>75000</v>
      </c>
    </row>
    <row r="670" spans="1:6" ht="12.75">
      <c r="A670" s="3" t="s">
        <v>492</v>
      </c>
      <c r="B670" s="3" t="s">
        <v>483</v>
      </c>
      <c r="C670" s="3" t="s">
        <v>144</v>
      </c>
      <c r="D670" s="5">
        <v>6585</v>
      </c>
      <c r="E670" s="5">
        <v>6433</v>
      </c>
      <c r="F670" s="5">
        <v>6433</v>
      </c>
    </row>
    <row r="671" spans="1:6" ht="12.75">
      <c r="A671" s="3" t="s">
        <v>492</v>
      </c>
      <c r="B671" s="3" t="s">
        <v>483</v>
      </c>
      <c r="C671" s="3" t="s">
        <v>145</v>
      </c>
      <c r="D671" s="5">
        <v>23238</v>
      </c>
      <c r="E671" s="5">
        <v>3400</v>
      </c>
      <c r="F671" s="5">
        <v>5002</v>
      </c>
    </row>
    <row r="672" spans="1:6" ht="12.75">
      <c r="A672" s="3" t="s">
        <v>492</v>
      </c>
      <c r="B672" s="3" t="s">
        <v>483</v>
      </c>
      <c r="C672" s="3" t="s">
        <v>146</v>
      </c>
      <c r="D672" s="5">
        <v>29221</v>
      </c>
      <c r="E672" s="5">
        <v>4383</v>
      </c>
      <c r="F672" s="5">
        <v>4383</v>
      </c>
    </row>
    <row r="673" spans="1:6" ht="12.75">
      <c r="A673" s="3" t="s">
        <v>492</v>
      </c>
      <c r="B673" s="3" t="s">
        <v>483</v>
      </c>
      <c r="C673" s="3" t="s">
        <v>147</v>
      </c>
      <c r="D673" s="5">
        <v>15452</v>
      </c>
      <c r="E673" s="5">
        <v>0</v>
      </c>
      <c r="F673" s="5">
        <v>0</v>
      </c>
    </row>
    <row r="674" spans="1:6" ht="12.75">
      <c r="A674" s="3" t="s">
        <v>492</v>
      </c>
      <c r="B674" s="3" t="s">
        <v>483</v>
      </c>
      <c r="C674" s="3" t="s">
        <v>148</v>
      </c>
      <c r="D674" s="5">
        <v>45805</v>
      </c>
      <c r="E674" s="5">
        <v>0</v>
      </c>
      <c r="F674" s="5">
        <v>5000</v>
      </c>
    </row>
    <row r="675" spans="1:6" ht="12.75">
      <c r="A675" s="3" t="s">
        <v>492</v>
      </c>
      <c r="B675" s="3" t="s">
        <v>483</v>
      </c>
      <c r="C675" s="3" t="s">
        <v>149</v>
      </c>
      <c r="D675" s="5">
        <v>20397</v>
      </c>
      <c r="E675" s="5">
        <v>0</v>
      </c>
      <c r="F675" s="5">
        <v>20397</v>
      </c>
    </row>
    <row r="676" spans="1:6" ht="12.75">
      <c r="A676" s="3" t="s">
        <v>492</v>
      </c>
      <c r="B676" s="3" t="s">
        <v>483</v>
      </c>
      <c r="C676" s="3" t="s">
        <v>150</v>
      </c>
      <c r="D676" s="5">
        <v>11411</v>
      </c>
      <c r="E676" s="5">
        <v>500</v>
      </c>
      <c r="F676" s="5">
        <v>3000</v>
      </c>
    </row>
    <row r="677" spans="1:6" ht="12.75">
      <c r="A677" s="3" t="s">
        <v>492</v>
      </c>
      <c r="B677" s="3" t="s">
        <v>483</v>
      </c>
      <c r="C677" s="3" t="s">
        <v>151</v>
      </c>
      <c r="D677" s="5">
        <v>1872</v>
      </c>
      <c r="E677" s="5">
        <v>1872</v>
      </c>
      <c r="F677" s="5">
        <v>1872</v>
      </c>
    </row>
    <row r="678" spans="1:6" ht="12.75">
      <c r="A678" s="3" t="s">
        <v>492</v>
      </c>
      <c r="B678" s="3" t="s">
        <v>483</v>
      </c>
      <c r="C678" s="3" t="s">
        <v>152</v>
      </c>
      <c r="D678" s="5">
        <v>4274</v>
      </c>
      <c r="E678" s="5">
        <v>0</v>
      </c>
      <c r="F678" s="5">
        <v>0</v>
      </c>
    </row>
    <row r="679" spans="1:6" ht="12.75">
      <c r="A679" s="3" t="s">
        <v>492</v>
      </c>
      <c r="B679" s="3" t="s">
        <v>483</v>
      </c>
      <c r="C679" s="3" t="s">
        <v>153</v>
      </c>
      <c r="D679" s="5">
        <v>21859</v>
      </c>
      <c r="E679" s="5">
        <v>5000</v>
      </c>
      <c r="F679" s="5">
        <v>10000</v>
      </c>
    </row>
    <row r="680" spans="1:6" ht="12.75">
      <c r="A680" s="3" t="s">
        <v>484</v>
      </c>
      <c r="B680" s="3" t="s">
        <v>483</v>
      </c>
      <c r="C680" s="3" t="s">
        <v>154</v>
      </c>
      <c r="D680" s="5">
        <v>10700</v>
      </c>
      <c r="E680" s="5">
        <v>10700</v>
      </c>
      <c r="F680" s="5">
        <v>10700</v>
      </c>
    </row>
    <row r="681" spans="1:6" ht="12.75">
      <c r="A681" s="3" t="s">
        <v>484</v>
      </c>
      <c r="B681" s="3" t="s">
        <v>483</v>
      </c>
      <c r="C681" s="3" t="s">
        <v>155</v>
      </c>
      <c r="D681" s="5">
        <v>5450</v>
      </c>
      <c r="E681" s="5">
        <v>5450</v>
      </c>
      <c r="F681" s="5">
        <v>5450</v>
      </c>
    </row>
    <row r="682" spans="1:6" ht="12.75">
      <c r="A682" s="3" t="s">
        <v>484</v>
      </c>
      <c r="B682" s="3" t="s">
        <v>483</v>
      </c>
      <c r="C682" s="3" t="s">
        <v>156</v>
      </c>
      <c r="D682" s="5">
        <v>5450</v>
      </c>
      <c r="E682" s="5">
        <v>5450</v>
      </c>
      <c r="F682" s="5">
        <v>5450</v>
      </c>
    </row>
    <row r="683" spans="1:6" ht="12.75">
      <c r="A683" s="3" t="s">
        <v>484</v>
      </c>
      <c r="B683" s="3" t="s">
        <v>483</v>
      </c>
      <c r="C683" s="3" t="s">
        <v>157</v>
      </c>
      <c r="D683" s="5">
        <v>7007</v>
      </c>
      <c r="E683" s="5">
        <v>7007</v>
      </c>
      <c r="F683" s="5">
        <v>6219</v>
      </c>
    </row>
    <row r="684" spans="1:6" ht="12.75">
      <c r="A684" s="3" t="s">
        <v>484</v>
      </c>
      <c r="B684" s="3" t="s">
        <v>483</v>
      </c>
      <c r="C684" s="3" t="s">
        <v>158</v>
      </c>
      <c r="D684" s="5">
        <v>7007</v>
      </c>
      <c r="E684" s="5">
        <v>7007</v>
      </c>
      <c r="F684" s="5">
        <v>6279</v>
      </c>
    </row>
    <row r="685" spans="1:6" ht="12.75">
      <c r="A685" s="3" t="s">
        <v>484</v>
      </c>
      <c r="B685" s="3" t="s">
        <v>483</v>
      </c>
      <c r="C685" s="3" t="s">
        <v>159</v>
      </c>
      <c r="D685" s="5">
        <v>2788</v>
      </c>
      <c r="E685" s="5">
        <v>0</v>
      </c>
      <c r="F685" s="5">
        <v>2788</v>
      </c>
    </row>
    <row r="686" spans="1:6" ht="12.75">
      <c r="A686" s="3" t="s">
        <v>484</v>
      </c>
      <c r="B686" s="3" t="s">
        <v>483</v>
      </c>
      <c r="C686" s="3" t="s">
        <v>160</v>
      </c>
      <c r="D686" s="5">
        <v>5369</v>
      </c>
      <c r="E686" s="5">
        <v>0</v>
      </c>
      <c r="F686" s="5">
        <v>5369</v>
      </c>
    </row>
    <row r="687" spans="1:6" ht="12.75">
      <c r="A687" s="3" t="s">
        <v>484</v>
      </c>
      <c r="B687" s="3" t="s">
        <v>483</v>
      </c>
      <c r="C687" s="3" t="s">
        <v>161</v>
      </c>
      <c r="D687" s="5">
        <v>20360</v>
      </c>
      <c r="E687" s="5">
        <v>0</v>
      </c>
      <c r="F687" s="5">
        <v>20360</v>
      </c>
    </row>
    <row r="688" spans="1:6" ht="12.75">
      <c r="A688" s="3" t="s">
        <v>484</v>
      </c>
      <c r="B688" s="3" t="s">
        <v>483</v>
      </c>
      <c r="C688" s="3" t="s">
        <v>162</v>
      </c>
      <c r="D688" s="5">
        <v>15413</v>
      </c>
      <c r="E688" s="5">
        <v>15413</v>
      </c>
      <c r="F688" s="5">
        <v>15413</v>
      </c>
    </row>
    <row r="689" spans="1:6" ht="12.75">
      <c r="A689" s="3" t="s">
        <v>484</v>
      </c>
      <c r="B689" s="3" t="s">
        <v>483</v>
      </c>
      <c r="C689" s="3" t="s">
        <v>163</v>
      </c>
      <c r="D689" s="5">
        <v>29072</v>
      </c>
      <c r="E689" s="5">
        <v>29072</v>
      </c>
      <c r="F689" s="5">
        <v>29072</v>
      </c>
    </row>
    <row r="690" spans="1:6" ht="12.75">
      <c r="A690" s="3" t="s">
        <v>484</v>
      </c>
      <c r="B690" s="3" t="s">
        <v>483</v>
      </c>
      <c r="C690" s="3" t="s">
        <v>164</v>
      </c>
      <c r="D690" s="5">
        <v>22331</v>
      </c>
      <c r="E690" s="5">
        <v>22331</v>
      </c>
      <c r="F690" s="5">
        <v>22331</v>
      </c>
    </row>
    <row r="691" spans="1:6" ht="12.75">
      <c r="A691" s="3" t="s">
        <v>484</v>
      </c>
      <c r="B691" s="3" t="s">
        <v>483</v>
      </c>
      <c r="C691" s="3" t="s">
        <v>165</v>
      </c>
      <c r="D691" s="5">
        <v>6137</v>
      </c>
      <c r="E691" s="5">
        <v>6137</v>
      </c>
      <c r="F691" s="5">
        <v>6137</v>
      </c>
    </row>
    <row r="692" spans="1:6" ht="12.75">
      <c r="A692" s="3" t="s">
        <v>484</v>
      </c>
      <c r="B692" s="3" t="s">
        <v>483</v>
      </c>
      <c r="C692" s="3" t="s">
        <v>166</v>
      </c>
      <c r="D692" s="5">
        <v>12057</v>
      </c>
      <c r="E692" s="5">
        <v>6597</v>
      </c>
      <c r="F692" s="5">
        <v>12057</v>
      </c>
    </row>
    <row r="693" spans="1:6" ht="12.75">
      <c r="A693" s="3" t="s">
        <v>484</v>
      </c>
      <c r="B693" s="3" t="s">
        <v>483</v>
      </c>
      <c r="C693" s="3" t="s">
        <v>167</v>
      </c>
      <c r="D693" s="5">
        <v>21488</v>
      </c>
      <c r="E693" s="5">
        <v>21595</v>
      </c>
      <c r="F693" s="5">
        <v>21488</v>
      </c>
    </row>
    <row r="694" spans="1:6" ht="12.75">
      <c r="A694" s="3" t="s">
        <v>484</v>
      </c>
      <c r="B694" s="3" t="s">
        <v>483</v>
      </c>
      <c r="C694" s="3" t="s">
        <v>168</v>
      </c>
      <c r="D694" s="5">
        <v>3221</v>
      </c>
      <c r="E694" s="5">
        <v>0</v>
      </c>
      <c r="F694" s="5">
        <v>3221</v>
      </c>
    </row>
    <row r="695" spans="1:6" ht="12.75">
      <c r="A695" s="3" t="s">
        <v>484</v>
      </c>
      <c r="B695" s="3" t="s">
        <v>483</v>
      </c>
      <c r="C695" s="3" t="s">
        <v>169</v>
      </c>
      <c r="D695" s="5">
        <v>19136</v>
      </c>
      <c r="E695" s="5">
        <v>19136</v>
      </c>
      <c r="F695" s="5">
        <v>19136</v>
      </c>
    </row>
    <row r="696" spans="1:6" ht="12.75">
      <c r="A696" s="3" t="s">
        <v>484</v>
      </c>
      <c r="B696" s="3" t="s">
        <v>483</v>
      </c>
      <c r="C696" s="3" t="s">
        <v>170</v>
      </c>
      <c r="D696" s="5">
        <v>11563</v>
      </c>
      <c r="E696" s="5">
        <v>11563</v>
      </c>
      <c r="F696" s="5">
        <v>11563</v>
      </c>
    </row>
    <row r="697" spans="1:6" ht="12.75">
      <c r="A697" s="3" t="s">
        <v>484</v>
      </c>
      <c r="B697" s="3" t="s">
        <v>483</v>
      </c>
      <c r="C697" s="3" t="s">
        <v>171</v>
      </c>
      <c r="D697" s="5">
        <v>6989</v>
      </c>
      <c r="E697" s="5">
        <v>6989</v>
      </c>
      <c r="F697" s="5">
        <v>6989</v>
      </c>
    </row>
    <row r="698" spans="1:6" ht="12.75">
      <c r="A698" s="3" t="s">
        <v>484</v>
      </c>
      <c r="B698" s="3" t="s">
        <v>483</v>
      </c>
      <c r="C698" s="3" t="s">
        <v>172</v>
      </c>
      <c r="D698" s="5">
        <v>5686</v>
      </c>
      <c r="E698" s="5">
        <v>5686</v>
      </c>
      <c r="F698" s="5">
        <v>5686</v>
      </c>
    </row>
    <row r="699" spans="1:6" ht="12.75">
      <c r="A699" s="3" t="s">
        <v>484</v>
      </c>
      <c r="B699" s="3" t="s">
        <v>483</v>
      </c>
      <c r="C699" s="3" t="s">
        <v>173</v>
      </c>
      <c r="D699" s="5">
        <v>4527</v>
      </c>
      <c r="E699" s="5">
        <v>4527</v>
      </c>
      <c r="F699" s="5">
        <v>4527</v>
      </c>
    </row>
    <row r="700" spans="1:6" ht="12.75">
      <c r="A700" s="3" t="s">
        <v>484</v>
      </c>
      <c r="B700" s="3" t="s">
        <v>483</v>
      </c>
      <c r="C700" s="3" t="s">
        <v>174</v>
      </c>
      <c r="D700" s="5">
        <v>17083</v>
      </c>
      <c r="E700" s="5">
        <v>17083</v>
      </c>
      <c r="F700" s="5">
        <v>17083</v>
      </c>
    </row>
    <row r="701" spans="1:6" ht="12.75">
      <c r="A701" s="3" t="s">
        <v>484</v>
      </c>
      <c r="B701" s="3" t="s">
        <v>483</v>
      </c>
      <c r="C701" s="3" t="s">
        <v>175</v>
      </c>
      <c r="D701" s="5">
        <v>22960</v>
      </c>
      <c r="E701" s="5">
        <v>22960</v>
      </c>
      <c r="F701" s="5">
        <v>22960</v>
      </c>
    </row>
    <row r="702" spans="1:6" ht="12.75">
      <c r="A702" s="3" t="s">
        <v>484</v>
      </c>
      <c r="B702" s="3" t="s">
        <v>483</v>
      </c>
      <c r="C702" s="3" t="s">
        <v>176</v>
      </c>
      <c r="D702" s="5">
        <v>18180</v>
      </c>
      <c r="E702" s="5">
        <v>18180</v>
      </c>
      <c r="F702" s="5">
        <v>18180</v>
      </c>
    </row>
    <row r="703" spans="1:6" ht="12.75">
      <c r="A703" s="3" t="s">
        <v>484</v>
      </c>
      <c r="B703" s="3" t="s">
        <v>483</v>
      </c>
      <c r="C703" s="3" t="s">
        <v>177</v>
      </c>
      <c r="D703" s="5">
        <v>6500</v>
      </c>
      <c r="E703" s="5">
        <v>0</v>
      </c>
      <c r="F703" s="5">
        <v>6500</v>
      </c>
    </row>
    <row r="704" spans="1:6" ht="12.75">
      <c r="A704" s="3" t="s">
        <v>484</v>
      </c>
      <c r="B704" s="3" t="s">
        <v>483</v>
      </c>
      <c r="C704" s="3" t="s">
        <v>178</v>
      </c>
      <c r="D704" s="5">
        <v>4183</v>
      </c>
      <c r="E704" s="5">
        <v>0</v>
      </c>
      <c r="F704" s="5">
        <v>4183</v>
      </c>
    </row>
    <row r="705" spans="1:6" ht="12.75">
      <c r="A705" s="3" t="s">
        <v>484</v>
      </c>
      <c r="B705" s="3" t="s">
        <v>483</v>
      </c>
      <c r="C705" s="3" t="s">
        <v>179</v>
      </c>
      <c r="D705" s="5">
        <v>22472</v>
      </c>
      <c r="E705" s="5">
        <v>0</v>
      </c>
      <c r="F705" s="5">
        <v>22472</v>
      </c>
    </row>
    <row r="706" spans="1:6" ht="12.75">
      <c r="A706" s="3" t="s">
        <v>484</v>
      </c>
      <c r="B706" s="3" t="s">
        <v>483</v>
      </c>
      <c r="C706" s="3" t="s">
        <v>180</v>
      </c>
      <c r="D706" s="5">
        <v>15400</v>
      </c>
      <c r="E706" s="5">
        <v>20774</v>
      </c>
      <c r="F706" s="5">
        <v>15400</v>
      </c>
    </row>
    <row r="707" spans="1:6" ht="12.75">
      <c r="A707" s="3" t="s">
        <v>484</v>
      </c>
      <c r="B707" s="3" t="s">
        <v>483</v>
      </c>
      <c r="C707" s="3" t="s">
        <v>181</v>
      </c>
      <c r="D707" s="5">
        <v>1495</v>
      </c>
      <c r="E707" s="5">
        <v>1743</v>
      </c>
      <c r="F707" s="5">
        <v>1495</v>
      </c>
    </row>
    <row r="708" spans="1:6" ht="12.75">
      <c r="A708" s="3" t="s">
        <v>484</v>
      </c>
      <c r="B708" s="3" t="s">
        <v>483</v>
      </c>
      <c r="C708" s="3" t="s">
        <v>182</v>
      </c>
      <c r="D708" s="5">
        <v>34000</v>
      </c>
      <c r="E708" s="5">
        <v>34000</v>
      </c>
      <c r="F708" s="5">
        <v>34000</v>
      </c>
    </row>
    <row r="709" spans="1:6" ht="12.75">
      <c r="A709" s="3" t="s">
        <v>484</v>
      </c>
      <c r="B709" s="3" t="s">
        <v>483</v>
      </c>
      <c r="C709" s="3" t="s">
        <v>183</v>
      </c>
      <c r="D709" s="5">
        <v>11046</v>
      </c>
      <c r="E709" s="5">
        <v>0</v>
      </c>
      <c r="F709" s="5">
        <v>11046</v>
      </c>
    </row>
    <row r="710" spans="1:6" ht="12.75">
      <c r="A710" s="3" t="s">
        <v>484</v>
      </c>
      <c r="B710" s="3" t="s">
        <v>483</v>
      </c>
      <c r="C710" s="3" t="s">
        <v>184</v>
      </c>
      <c r="D710" s="5">
        <v>7020</v>
      </c>
      <c r="E710" s="5">
        <v>0</v>
      </c>
      <c r="F710" s="5">
        <v>0</v>
      </c>
    </row>
    <row r="711" spans="1:6" ht="12.75">
      <c r="A711" s="3" t="s">
        <v>484</v>
      </c>
      <c r="B711" s="3" t="s">
        <v>483</v>
      </c>
      <c r="C711" s="3" t="s">
        <v>185</v>
      </c>
      <c r="D711" s="5">
        <v>32377</v>
      </c>
      <c r="E711" s="5">
        <v>0</v>
      </c>
      <c r="F711" s="5">
        <v>32377</v>
      </c>
    </row>
    <row r="712" spans="1:6" ht="12.75">
      <c r="A712" s="3" t="s">
        <v>484</v>
      </c>
      <c r="B712" s="3" t="s">
        <v>483</v>
      </c>
      <c r="C712" s="3" t="s">
        <v>186</v>
      </c>
      <c r="D712" s="5">
        <v>30467</v>
      </c>
      <c r="E712" s="5">
        <v>30467</v>
      </c>
      <c r="F712" s="5">
        <v>30467</v>
      </c>
    </row>
    <row r="713" spans="1:6" ht="12.75">
      <c r="A713" s="3" t="s">
        <v>484</v>
      </c>
      <c r="B713" s="3" t="s">
        <v>483</v>
      </c>
      <c r="C713" s="3" t="s">
        <v>187</v>
      </c>
      <c r="D713" s="5">
        <v>5850</v>
      </c>
      <c r="E713" s="5">
        <v>5850</v>
      </c>
      <c r="F713" s="5">
        <v>5850</v>
      </c>
    </row>
    <row r="714" spans="1:6" ht="12.75">
      <c r="A714" s="3" t="s">
        <v>484</v>
      </c>
      <c r="B714" s="3" t="s">
        <v>483</v>
      </c>
      <c r="C714" s="3" t="s">
        <v>188</v>
      </c>
      <c r="D714" s="5">
        <v>8011</v>
      </c>
      <c r="E714" s="5">
        <v>7275</v>
      </c>
      <c r="F714" s="5">
        <v>7275</v>
      </c>
    </row>
    <row r="715" spans="1:6" ht="12.75">
      <c r="A715" s="3" t="s">
        <v>484</v>
      </c>
      <c r="B715" s="3" t="s">
        <v>483</v>
      </c>
      <c r="C715" s="3" t="s">
        <v>189</v>
      </c>
      <c r="D715" s="5">
        <v>8747</v>
      </c>
      <c r="E715" s="5">
        <v>9507</v>
      </c>
      <c r="F715" s="5">
        <v>8747</v>
      </c>
    </row>
    <row r="716" spans="1:6" ht="12.75">
      <c r="A716" s="3" t="s">
        <v>484</v>
      </c>
      <c r="B716" s="3" t="s">
        <v>483</v>
      </c>
      <c r="C716" s="3" t="s">
        <v>190</v>
      </c>
      <c r="D716" s="5">
        <v>18597</v>
      </c>
      <c r="E716" s="5">
        <v>9000</v>
      </c>
      <c r="F716" s="5">
        <v>18597</v>
      </c>
    </row>
    <row r="717" spans="1:6" ht="12.75">
      <c r="A717" s="3" t="s">
        <v>484</v>
      </c>
      <c r="B717" s="3" t="s">
        <v>483</v>
      </c>
      <c r="C717" s="3" t="s">
        <v>191</v>
      </c>
      <c r="D717" s="5">
        <v>27144</v>
      </c>
      <c r="E717" s="5">
        <v>0</v>
      </c>
      <c r="F717" s="5">
        <v>27144</v>
      </c>
    </row>
    <row r="718" spans="1:6" ht="12.75">
      <c r="A718" s="3" t="s">
        <v>484</v>
      </c>
      <c r="B718" s="3" t="s">
        <v>483</v>
      </c>
      <c r="C718" s="3" t="s">
        <v>192</v>
      </c>
      <c r="D718" s="5">
        <v>10993</v>
      </c>
      <c r="E718" s="5">
        <v>6774</v>
      </c>
      <c r="F718" s="5">
        <v>10993</v>
      </c>
    </row>
    <row r="719" spans="1:6" ht="12.75">
      <c r="A719" s="3" t="s">
        <v>484</v>
      </c>
      <c r="B719" s="3" t="s">
        <v>483</v>
      </c>
      <c r="C719" s="3" t="s">
        <v>193</v>
      </c>
      <c r="D719" s="5">
        <v>12350</v>
      </c>
      <c r="E719" s="5">
        <v>12350</v>
      </c>
      <c r="F719" s="5">
        <v>12350</v>
      </c>
    </row>
    <row r="720" spans="1:6" ht="12.75">
      <c r="A720" s="3" t="s">
        <v>484</v>
      </c>
      <c r="B720" s="3" t="s">
        <v>483</v>
      </c>
      <c r="C720" s="3" t="s">
        <v>194</v>
      </c>
      <c r="D720" s="5">
        <v>13114</v>
      </c>
      <c r="E720" s="5">
        <v>13114</v>
      </c>
      <c r="F720" s="5">
        <v>13114</v>
      </c>
    </row>
    <row r="721" spans="1:6" ht="12.75">
      <c r="A721" s="3" t="s">
        <v>484</v>
      </c>
      <c r="B721" s="3" t="s">
        <v>483</v>
      </c>
      <c r="C721" s="3" t="s">
        <v>195</v>
      </c>
      <c r="D721" s="5">
        <v>80055</v>
      </c>
      <c r="E721" s="5">
        <v>0</v>
      </c>
      <c r="F721" s="5">
        <v>80055</v>
      </c>
    </row>
    <row r="722" spans="1:6" ht="12.75">
      <c r="A722" s="3" t="s">
        <v>484</v>
      </c>
      <c r="B722" s="3" t="s">
        <v>483</v>
      </c>
      <c r="C722" s="3" t="s">
        <v>196</v>
      </c>
      <c r="D722" s="5">
        <v>18215</v>
      </c>
      <c r="E722" s="5">
        <v>18215</v>
      </c>
      <c r="F722" s="5">
        <v>18215</v>
      </c>
    </row>
    <row r="723" spans="1:6" ht="12.75">
      <c r="A723" s="3" t="s">
        <v>484</v>
      </c>
      <c r="B723" s="3" t="s">
        <v>483</v>
      </c>
      <c r="C723" s="3" t="s">
        <v>197</v>
      </c>
      <c r="D723" s="5">
        <v>17083</v>
      </c>
      <c r="E723" s="5">
        <v>17083</v>
      </c>
      <c r="F723" s="5">
        <v>17083</v>
      </c>
    </row>
    <row r="724" spans="1:6" ht="12.75">
      <c r="A724" s="3" t="s">
        <v>484</v>
      </c>
      <c r="B724" s="3" t="s">
        <v>483</v>
      </c>
      <c r="C724" s="3" t="s">
        <v>198</v>
      </c>
      <c r="D724" s="5">
        <v>4389</v>
      </c>
      <c r="E724" s="5">
        <v>4389</v>
      </c>
      <c r="F724" s="5">
        <v>4389</v>
      </c>
    </row>
    <row r="725" spans="1:6" ht="12.75">
      <c r="A725" s="3" t="s">
        <v>484</v>
      </c>
      <c r="B725" s="3" t="s">
        <v>483</v>
      </c>
      <c r="C725" s="3" t="s">
        <v>199</v>
      </c>
      <c r="D725" s="5">
        <v>3707</v>
      </c>
      <c r="E725" s="5">
        <v>5850</v>
      </c>
      <c r="F725" s="5">
        <v>3707</v>
      </c>
    </row>
    <row r="726" spans="1:6" ht="12.75">
      <c r="A726" s="3" t="s">
        <v>484</v>
      </c>
      <c r="B726" s="3" t="s">
        <v>483</v>
      </c>
      <c r="C726" s="3" t="s">
        <v>257</v>
      </c>
      <c r="D726" s="5">
        <v>11293</v>
      </c>
      <c r="E726" s="5">
        <v>14505</v>
      </c>
      <c r="F726" s="5">
        <v>11293</v>
      </c>
    </row>
    <row r="727" spans="1:6" ht="12.75">
      <c r="A727" s="3" t="s">
        <v>484</v>
      </c>
      <c r="B727" s="3" t="s">
        <v>483</v>
      </c>
      <c r="C727" s="3" t="s">
        <v>258</v>
      </c>
      <c r="D727" s="5">
        <v>6200</v>
      </c>
      <c r="E727" s="5">
        <v>8343</v>
      </c>
      <c r="F727" s="5">
        <v>6200</v>
      </c>
    </row>
    <row r="728" spans="1:6" ht="12.75">
      <c r="A728" s="3" t="s">
        <v>484</v>
      </c>
      <c r="B728" s="3" t="s">
        <v>483</v>
      </c>
      <c r="C728" s="3" t="s">
        <v>259</v>
      </c>
      <c r="D728" s="5">
        <v>10891</v>
      </c>
      <c r="E728" s="5">
        <v>13034</v>
      </c>
      <c r="F728" s="5">
        <v>10891</v>
      </c>
    </row>
    <row r="729" spans="1:6" ht="12.75">
      <c r="A729" s="3" t="s">
        <v>484</v>
      </c>
      <c r="B729" s="3" t="s">
        <v>483</v>
      </c>
      <c r="C729" s="3" t="s">
        <v>260</v>
      </c>
      <c r="D729" s="5">
        <v>8512</v>
      </c>
      <c r="E729" s="5">
        <v>8536</v>
      </c>
      <c r="F729" s="5">
        <v>8512</v>
      </c>
    </row>
    <row r="730" spans="1:6" ht="12.75">
      <c r="A730" s="3" t="s">
        <v>484</v>
      </c>
      <c r="B730" s="3" t="s">
        <v>483</v>
      </c>
      <c r="C730" s="3" t="s">
        <v>261</v>
      </c>
      <c r="D730" s="5">
        <v>7475</v>
      </c>
      <c r="E730" s="5">
        <v>7475</v>
      </c>
      <c r="F730" s="5">
        <v>7475</v>
      </c>
    </row>
    <row r="731" spans="1:6" ht="12.75">
      <c r="A731" s="3" t="s">
        <v>484</v>
      </c>
      <c r="B731" s="3" t="s">
        <v>483</v>
      </c>
      <c r="C731" s="3" t="s">
        <v>262</v>
      </c>
      <c r="D731" s="5">
        <v>5514</v>
      </c>
      <c r="E731" s="5">
        <v>0</v>
      </c>
      <c r="F731" s="5">
        <v>5514</v>
      </c>
    </row>
    <row r="732" spans="1:6" ht="12.75">
      <c r="A732" s="3" t="s">
        <v>484</v>
      </c>
      <c r="B732" s="3" t="s">
        <v>483</v>
      </c>
      <c r="C732" s="3" t="s">
        <v>263</v>
      </c>
      <c r="D732" s="5">
        <v>32970</v>
      </c>
      <c r="E732" s="5">
        <v>0</v>
      </c>
      <c r="F732" s="5">
        <v>32970</v>
      </c>
    </row>
    <row r="733" spans="1:6" ht="12.75">
      <c r="A733" s="3" t="s">
        <v>484</v>
      </c>
      <c r="B733" s="3" t="s">
        <v>483</v>
      </c>
      <c r="C733" s="3" t="s">
        <v>264</v>
      </c>
      <c r="D733" s="5">
        <v>9557</v>
      </c>
      <c r="E733" s="5">
        <v>9557</v>
      </c>
      <c r="F733" s="5">
        <v>9557</v>
      </c>
    </row>
    <row r="734" spans="1:6" ht="12.75">
      <c r="A734" s="3" t="s">
        <v>484</v>
      </c>
      <c r="B734" s="3" t="s">
        <v>483</v>
      </c>
      <c r="C734" s="3" t="s">
        <v>265</v>
      </c>
      <c r="D734" s="5">
        <v>21170</v>
      </c>
      <c r="E734" s="5">
        <v>21170</v>
      </c>
      <c r="F734" s="5">
        <v>21170</v>
      </c>
    </row>
    <row r="735" spans="1:6" ht="12.75">
      <c r="A735" s="3" t="s">
        <v>488</v>
      </c>
      <c r="B735" s="3" t="s">
        <v>483</v>
      </c>
      <c r="C735" s="3" t="s">
        <v>266</v>
      </c>
      <c r="D735" s="5">
        <v>2550796</v>
      </c>
      <c r="E735" s="5">
        <v>100000</v>
      </c>
      <c r="F735" s="5">
        <v>470000</v>
      </c>
    </row>
    <row r="736" spans="1:6" ht="12.75">
      <c r="A736" s="3" t="s">
        <v>488</v>
      </c>
      <c r="B736" s="3" t="s">
        <v>483</v>
      </c>
      <c r="C736" s="3" t="s">
        <v>267</v>
      </c>
      <c r="D736" s="5">
        <v>178498</v>
      </c>
      <c r="E736" s="5">
        <v>45000</v>
      </c>
      <c r="F736" s="5">
        <v>60000</v>
      </c>
    </row>
    <row r="737" spans="1:6" ht="12.75">
      <c r="A737" s="3" t="s">
        <v>488</v>
      </c>
      <c r="B737" s="3" t="s">
        <v>483</v>
      </c>
      <c r="C737" s="3" t="s">
        <v>268</v>
      </c>
      <c r="D737" s="5">
        <v>268176</v>
      </c>
      <c r="E737" s="5">
        <v>0</v>
      </c>
      <c r="F737" s="5">
        <v>70935</v>
      </c>
    </row>
    <row r="738" spans="1:6" ht="12.75">
      <c r="A738" s="3" t="s">
        <v>488</v>
      </c>
      <c r="B738" s="3" t="s">
        <v>483</v>
      </c>
      <c r="C738" s="3" t="s">
        <v>269</v>
      </c>
      <c r="D738" s="5">
        <v>522101</v>
      </c>
      <c r="E738" s="5">
        <v>100000</v>
      </c>
      <c r="F738" s="5">
        <v>200000</v>
      </c>
    </row>
    <row r="739" spans="1:6" ht="12.75">
      <c r="A739" s="3" t="s">
        <v>488</v>
      </c>
      <c r="B739" s="3" t="s">
        <v>483</v>
      </c>
      <c r="C739" s="3" t="s">
        <v>270</v>
      </c>
      <c r="D739" s="5">
        <v>318319</v>
      </c>
      <c r="E739" s="5">
        <v>67748</v>
      </c>
      <c r="F739" s="5">
        <v>150000</v>
      </c>
    </row>
    <row r="740" spans="1:6" ht="12.75">
      <c r="A740" s="3" t="s">
        <v>488</v>
      </c>
      <c r="B740" s="3" t="s">
        <v>483</v>
      </c>
      <c r="C740" s="3" t="s">
        <v>271</v>
      </c>
      <c r="D740" s="5">
        <v>428920</v>
      </c>
      <c r="E740" s="5">
        <v>40000</v>
      </c>
      <c r="F740" s="5">
        <v>150000</v>
      </c>
    </row>
    <row r="741" spans="1:6" ht="12.75">
      <c r="A741" s="3" t="s">
        <v>488</v>
      </c>
      <c r="B741" s="3" t="s">
        <v>483</v>
      </c>
      <c r="C741" s="3" t="s">
        <v>272</v>
      </c>
      <c r="D741" s="5">
        <v>455002</v>
      </c>
      <c r="E741" s="5">
        <v>19500</v>
      </c>
      <c r="F741" s="5">
        <v>91108</v>
      </c>
    </row>
    <row r="742" spans="1:6" ht="12.75">
      <c r="A742" s="3" t="s">
        <v>488</v>
      </c>
      <c r="B742" s="3" t="s">
        <v>483</v>
      </c>
      <c r="C742" s="3" t="s">
        <v>273</v>
      </c>
      <c r="D742" s="5">
        <v>694934</v>
      </c>
      <c r="E742" s="5">
        <v>100000</v>
      </c>
      <c r="F742" s="5">
        <v>120000</v>
      </c>
    </row>
    <row r="743" spans="1:6" ht="12.75">
      <c r="A743" s="3" t="s">
        <v>488</v>
      </c>
      <c r="B743" s="3" t="s">
        <v>483</v>
      </c>
      <c r="C743" s="3" t="s">
        <v>274</v>
      </c>
      <c r="D743" s="5">
        <v>715804</v>
      </c>
      <c r="E743" s="5">
        <v>90000</v>
      </c>
      <c r="F743" s="5">
        <v>290000</v>
      </c>
    </row>
    <row r="744" spans="1:6" ht="12.75">
      <c r="A744" s="3" t="s">
        <v>488</v>
      </c>
      <c r="B744" s="3" t="s">
        <v>483</v>
      </c>
      <c r="C744" s="3" t="s">
        <v>275</v>
      </c>
      <c r="D744" s="5">
        <v>122882</v>
      </c>
      <c r="E744" s="5">
        <v>1081</v>
      </c>
      <c r="F744" s="5">
        <v>41679</v>
      </c>
    </row>
    <row r="745" spans="1:6" ht="12.75">
      <c r="A745" s="3" t="s">
        <v>488</v>
      </c>
      <c r="B745" s="3" t="s">
        <v>483</v>
      </c>
      <c r="C745" s="3" t="s">
        <v>276</v>
      </c>
      <c r="D745" s="5">
        <v>99613</v>
      </c>
      <c r="E745" s="5">
        <v>51000</v>
      </c>
      <c r="F745" s="5">
        <v>66200</v>
      </c>
    </row>
    <row r="746" spans="1:6" ht="12.75">
      <c r="A746" s="3" t="s">
        <v>488</v>
      </c>
      <c r="B746" s="3" t="s">
        <v>483</v>
      </c>
      <c r="C746" s="3" t="s">
        <v>277</v>
      </c>
      <c r="D746" s="5">
        <v>553144</v>
      </c>
      <c r="E746" s="5">
        <v>60000</v>
      </c>
      <c r="F746" s="5">
        <v>250000</v>
      </c>
    </row>
    <row r="747" spans="1:6" ht="12.75">
      <c r="A747" s="3" t="s">
        <v>488</v>
      </c>
      <c r="B747" s="3" t="s">
        <v>483</v>
      </c>
      <c r="C747" s="3" t="s">
        <v>278</v>
      </c>
      <c r="D747" s="5">
        <v>35758</v>
      </c>
      <c r="E747" s="5">
        <v>0</v>
      </c>
      <c r="F747" s="5">
        <v>7926</v>
      </c>
    </row>
    <row r="748" spans="1:6" ht="12.75">
      <c r="A748" s="3" t="s">
        <v>488</v>
      </c>
      <c r="B748" s="3" t="s">
        <v>483</v>
      </c>
      <c r="C748" s="3" t="s">
        <v>279</v>
      </c>
      <c r="D748" s="5">
        <v>1517238</v>
      </c>
      <c r="E748" s="5">
        <v>0</v>
      </c>
      <c r="F748" s="5">
        <v>310000</v>
      </c>
    </row>
    <row r="749" spans="1:6" ht="12.75">
      <c r="A749" s="3" t="s">
        <v>488</v>
      </c>
      <c r="B749" s="3" t="s">
        <v>483</v>
      </c>
      <c r="C749" s="3" t="s">
        <v>280</v>
      </c>
      <c r="D749" s="5">
        <v>1210295</v>
      </c>
      <c r="E749" s="5">
        <v>77066</v>
      </c>
      <c r="F749" s="5">
        <v>232779</v>
      </c>
    </row>
    <row r="750" spans="1:6" ht="12.75">
      <c r="A750" s="3" t="s">
        <v>488</v>
      </c>
      <c r="B750" s="3" t="s">
        <v>483</v>
      </c>
      <c r="C750" s="3" t="s">
        <v>281</v>
      </c>
      <c r="D750" s="5">
        <v>1611010</v>
      </c>
      <c r="E750" s="5">
        <v>260932</v>
      </c>
      <c r="F750" s="5">
        <v>400000</v>
      </c>
    </row>
    <row r="751" spans="1:6" ht="12.75">
      <c r="A751" s="3" t="s">
        <v>488</v>
      </c>
      <c r="B751" s="3" t="s">
        <v>483</v>
      </c>
      <c r="C751" s="3" t="s">
        <v>282</v>
      </c>
      <c r="D751" s="5">
        <v>1015758</v>
      </c>
      <c r="E751" s="5">
        <v>75000</v>
      </c>
      <c r="F751" s="5">
        <v>200888</v>
      </c>
    </row>
    <row r="752" spans="1:6" ht="12.75">
      <c r="A752" s="3" t="s">
        <v>488</v>
      </c>
      <c r="B752" s="3" t="s">
        <v>483</v>
      </c>
      <c r="C752" s="3" t="s">
        <v>283</v>
      </c>
      <c r="D752" s="5">
        <v>697290</v>
      </c>
      <c r="E752" s="5">
        <v>139762</v>
      </c>
      <c r="F752" s="5">
        <v>348949</v>
      </c>
    </row>
    <row r="753" spans="1:6" ht="12.75">
      <c r="A753" s="3" t="s">
        <v>488</v>
      </c>
      <c r="B753" s="3" t="s">
        <v>483</v>
      </c>
      <c r="C753" s="3" t="s">
        <v>284</v>
      </c>
      <c r="D753" s="5">
        <v>420615</v>
      </c>
      <c r="E753" s="5">
        <v>130000</v>
      </c>
      <c r="F753" s="5">
        <v>180000</v>
      </c>
    </row>
    <row r="754" spans="1:6" ht="12.75">
      <c r="A754" s="3" t="s">
        <v>488</v>
      </c>
      <c r="B754" s="3" t="s">
        <v>483</v>
      </c>
      <c r="C754" s="3" t="s">
        <v>285</v>
      </c>
      <c r="D754" s="5">
        <v>2344480</v>
      </c>
      <c r="E754" s="5">
        <v>0</v>
      </c>
      <c r="F754" s="5">
        <v>82600</v>
      </c>
    </row>
    <row r="755" spans="1:6" ht="12.75">
      <c r="A755" s="3" t="s">
        <v>488</v>
      </c>
      <c r="B755" s="3" t="s">
        <v>483</v>
      </c>
      <c r="C755" s="3" t="s">
        <v>286</v>
      </c>
      <c r="D755" s="5">
        <v>398777</v>
      </c>
      <c r="E755" s="5">
        <v>199512</v>
      </c>
      <c r="F755" s="5">
        <v>199512</v>
      </c>
    </row>
    <row r="756" spans="1:6" ht="12.75">
      <c r="A756" s="3" t="s">
        <v>488</v>
      </c>
      <c r="B756" s="3" t="s">
        <v>483</v>
      </c>
      <c r="C756" s="3" t="s">
        <v>287</v>
      </c>
      <c r="D756" s="5">
        <v>205415</v>
      </c>
      <c r="E756" s="5">
        <v>75000</v>
      </c>
      <c r="F756" s="5">
        <v>100000</v>
      </c>
    </row>
    <row r="757" spans="1:6" ht="12.75">
      <c r="A757" s="3" t="s">
        <v>488</v>
      </c>
      <c r="B757" s="3" t="s">
        <v>483</v>
      </c>
      <c r="C757" s="3" t="s">
        <v>288</v>
      </c>
      <c r="D757" s="5">
        <v>371547</v>
      </c>
      <c r="E757" s="5">
        <v>55732</v>
      </c>
      <c r="F757" s="5">
        <v>55732</v>
      </c>
    </row>
    <row r="758" spans="1:6" ht="12.75">
      <c r="A758" s="3" t="s">
        <v>488</v>
      </c>
      <c r="B758" s="3" t="s">
        <v>483</v>
      </c>
      <c r="C758" s="3" t="s">
        <v>289</v>
      </c>
      <c r="D758" s="5">
        <v>372097</v>
      </c>
      <c r="E758" s="5">
        <v>30000</v>
      </c>
      <c r="F758" s="5">
        <v>90000</v>
      </c>
    </row>
    <row r="759" spans="1:6" ht="12.75">
      <c r="A759" s="3" t="s">
        <v>488</v>
      </c>
      <c r="B759" s="3" t="s">
        <v>483</v>
      </c>
      <c r="C759" s="3" t="s">
        <v>290</v>
      </c>
      <c r="D759" s="5">
        <v>1157550</v>
      </c>
      <c r="E759" s="5">
        <v>0</v>
      </c>
      <c r="F759" s="5">
        <v>350000</v>
      </c>
    </row>
    <row r="760" spans="1:6" ht="12.75">
      <c r="A760" s="3" t="s">
        <v>488</v>
      </c>
      <c r="B760" s="3" t="s">
        <v>483</v>
      </c>
      <c r="C760" s="3" t="s">
        <v>291</v>
      </c>
      <c r="D760" s="5">
        <v>466408</v>
      </c>
      <c r="E760" s="5">
        <v>45000</v>
      </c>
      <c r="F760" s="5">
        <v>156250</v>
      </c>
    </row>
    <row r="761" spans="1:6" ht="12.75">
      <c r="A761" s="3" t="s">
        <v>488</v>
      </c>
      <c r="B761" s="3" t="s">
        <v>483</v>
      </c>
      <c r="C761" s="3" t="s">
        <v>292</v>
      </c>
      <c r="D761" s="5">
        <v>1068374</v>
      </c>
      <c r="E761" s="5">
        <v>34167</v>
      </c>
      <c r="F761" s="5">
        <v>121630</v>
      </c>
    </row>
    <row r="762" spans="1:6" ht="12.75">
      <c r="A762" s="3" t="s">
        <v>488</v>
      </c>
      <c r="B762" s="3" t="s">
        <v>483</v>
      </c>
      <c r="C762" s="3" t="s">
        <v>293</v>
      </c>
      <c r="D762" s="5">
        <v>886017</v>
      </c>
      <c r="E762" s="5">
        <v>2300</v>
      </c>
      <c r="F762" s="5">
        <v>61100</v>
      </c>
    </row>
    <row r="763" spans="1:6" ht="12.75">
      <c r="A763" s="3" t="s">
        <v>488</v>
      </c>
      <c r="B763" s="3" t="s">
        <v>483</v>
      </c>
      <c r="C763" s="3" t="s">
        <v>294</v>
      </c>
      <c r="D763" s="5">
        <v>6632366</v>
      </c>
      <c r="E763" s="5">
        <v>0</v>
      </c>
      <c r="F763" s="5">
        <v>843006</v>
      </c>
    </row>
    <row r="764" spans="1:6" ht="12.75">
      <c r="A764" s="3" t="s">
        <v>488</v>
      </c>
      <c r="B764" s="3" t="s">
        <v>483</v>
      </c>
      <c r="C764" s="3" t="s">
        <v>295</v>
      </c>
      <c r="D764" s="5">
        <v>394767</v>
      </c>
      <c r="E764" s="5">
        <v>10000</v>
      </c>
      <c r="F764" s="5">
        <v>84000</v>
      </c>
    </row>
    <row r="765" spans="1:6" ht="12.75">
      <c r="A765" s="3" t="s">
        <v>488</v>
      </c>
      <c r="B765" s="3" t="s">
        <v>483</v>
      </c>
      <c r="C765" s="3" t="s">
        <v>296</v>
      </c>
      <c r="D765" s="5">
        <v>656581</v>
      </c>
      <c r="E765" s="5">
        <v>134100</v>
      </c>
      <c r="F765" s="5">
        <v>177200</v>
      </c>
    </row>
    <row r="766" spans="1:6" ht="12.75">
      <c r="A766" s="3" t="s">
        <v>488</v>
      </c>
      <c r="B766" s="3" t="s">
        <v>483</v>
      </c>
      <c r="C766" s="3" t="s">
        <v>297</v>
      </c>
      <c r="D766" s="5">
        <v>450032</v>
      </c>
      <c r="E766" s="5">
        <v>0</v>
      </c>
      <c r="F766" s="5">
        <v>60000</v>
      </c>
    </row>
    <row r="767" spans="1:6" ht="12.75">
      <c r="A767" s="3" t="s">
        <v>488</v>
      </c>
      <c r="B767" s="3" t="s">
        <v>483</v>
      </c>
      <c r="C767" s="3" t="s">
        <v>298</v>
      </c>
      <c r="D767" s="5">
        <v>277394</v>
      </c>
      <c r="E767" s="5">
        <v>30000</v>
      </c>
      <c r="F767" s="5">
        <v>155000</v>
      </c>
    </row>
    <row r="768" spans="1:6" ht="12.75">
      <c r="A768" s="3" t="s">
        <v>488</v>
      </c>
      <c r="B768" s="3" t="s">
        <v>483</v>
      </c>
      <c r="C768" s="3" t="s">
        <v>299</v>
      </c>
      <c r="D768" s="5">
        <v>232487</v>
      </c>
      <c r="E768" s="5">
        <v>60000</v>
      </c>
      <c r="F768" s="5">
        <v>65000</v>
      </c>
    </row>
    <row r="769" spans="1:6" ht="12.75">
      <c r="A769" s="3" t="s">
        <v>488</v>
      </c>
      <c r="B769" s="3" t="s">
        <v>483</v>
      </c>
      <c r="C769" s="3" t="s">
        <v>300</v>
      </c>
      <c r="D769" s="5">
        <v>3138144</v>
      </c>
      <c r="E769" s="5">
        <v>747708</v>
      </c>
      <c r="F769" s="5">
        <v>1634635</v>
      </c>
    </row>
    <row r="770" spans="1:6" ht="12.75">
      <c r="A770" s="3" t="s">
        <v>488</v>
      </c>
      <c r="B770" s="3" t="s">
        <v>483</v>
      </c>
      <c r="C770" s="3" t="s">
        <v>301</v>
      </c>
      <c r="D770" s="5">
        <v>829315</v>
      </c>
      <c r="E770" s="5">
        <v>30000</v>
      </c>
      <c r="F770" s="5">
        <v>163500</v>
      </c>
    </row>
    <row r="771" spans="1:6" ht="12.75">
      <c r="A771" s="3" t="s">
        <v>488</v>
      </c>
      <c r="B771" s="3" t="s">
        <v>483</v>
      </c>
      <c r="C771" s="3" t="s">
        <v>302</v>
      </c>
      <c r="D771" s="5">
        <v>889339</v>
      </c>
      <c r="E771" s="5">
        <v>100000</v>
      </c>
      <c r="F771" s="5">
        <v>200000</v>
      </c>
    </row>
    <row r="772" spans="1:6" ht="12.75">
      <c r="A772" s="3" t="s">
        <v>488</v>
      </c>
      <c r="B772" s="3" t="s">
        <v>483</v>
      </c>
      <c r="C772" s="3" t="s">
        <v>303</v>
      </c>
      <c r="D772" s="5">
        <v>875580</v>
      </c>
      <c r="E772" s="5">
        <v>218547</v>
      </c>
      <c r="F772" s="5">
        <v>415650</v>
      </c>
    </row>
    <row r="773" spans="1:6" ht="12.75">
      <c r="A773" s="3" t="s">
        <v>488</v>
      </c>
      <c r="B773" s="3" t="s">
        <v>483</v>
      </c>
      <c r="C773" s="3" t="s">
        <v>304</v>
      </c>
      <c r="D773" s="5">
        <v>591395</v>
      </c>
      <c r="E773" s="5">
        <v>254000</v>
      </c>
      <c r="F773" s="5">
        <v>375200</v>
      </c>
    </row>
    <row r="774" spans="1:6" ht="12.75">
      <c r="A774" s="3" t="s">
        <v>488</v>
      </c>
      <c r="B774" s="3" t="s">
        <v>483</v>
      </c>
      <c r="C774" s="3" t="s">
        <v>305</v>
      </c>
      <c r="D774" s="5">
        <v>61373</v>
      </c>
      <c r="E774" s="5">
        <v>25000</v>
      </c>
      <c r="F774" s="5">
        <v>35000</v>
      </c>
    </row>
    <row r="775" spans="1:6" ht="12.75">
      <c r="A775" s="3" t="s">
        <v>488</v>
      </c>
      <c r="B775" s="3" t="s">
        <v>483</v>
      </c>
      <c r="C775" s="3" t="s">
        <v>306</v>
      </c>
      <c r="D775" s="5">
        <v>233153</v>
      </c>
      <c r="E775" s="5">
        <v>70000</v>
      </c>
      <c r="F775" s="5">
        <v>130000</v>
      </c>
    </row>
    <row r="776" spans="1:6" ht="12.75">
      <c r="A776" s="3" t="s">
        <v>488</v>
      </c>
      <c r="B776" s="3" t="s">
        <v>483</v>
      </c>
      <c r="C776" s="3" t="s">
        <v>307</v>
      </c>
      <c r="D776" s="5">
        <v>1039141</v>
      </c>
      <c r="E776" s="5">
        <v>94033</v>
      </c>
      <c r="F776" s="5">
        <v>375500</v>
      </c>
    </row>
    <row r="777" spans="1:6" ht="12.75">
      <c r="A777" s="3" t="s">
        <v>488</v>
      </c>
      <c r="B777" s="3" t="s">
        <v>483</v>
      </c>
      <c r="C777" s="3" t="s">
        <v>308</v>
      </c>
      <c r="D777" s="5">
        <v>1634256</v>
      </c>
      <c r="E777" s="5">
        <v>25000</v>
      </c>
      <c r="F777" s="5">
        <v>300000</v>
      </c>
    </row>
    <row r="778" spans="1:6" ht="12.75">
      <c r="A778" s="3" t="s">
        <v>488</v>
      </c>
      <c r="B778" s="3" t="s">
        <v>483</v>
      </c>
      <c r="C778" s="3" t="s">
        <v>309</v>
      </c>
      <c r="D778" s="5">
        <v>407576</v>
      </c>
      <c r="E778" s="5">
        <v>80000</v>
      </c>
      <c r="F778" s="5">
        <v>125000</v>
      </c>
    </row>
    <row r="779" spans="1:6" ht="12.75">
      <c r="A779" s="3" t="s">
        <v>488</v>
      </c>
      <c r="B779" s="3" t="s">
        <v>483</v>
      </c>
      <c r="C779" s="3" t="s">
        <v>310</v>
      </c>
      <c r="D779" s="5">
        <v>410798</v>
      </c>
      <c r="E779" s="5">
        <v>50000</v>
      </c>
      <c r="F779" s="5">
        <v>176000</v>
      </c>
    </row>
    <row r="780" spans="1:6" ht="12.75">
      <c r="A780" s="3" t="s">
        <v>488</v>
      </c>
      <c r="B780" s="3" t="s">
        <v>483</v>
      </c>
      <c r="C780" s="3" t="s">
        <v>311</v>
      </c>
      <c r="D780" s="5">
        <v>402106</v>
      </c>
      <c r="E780" s="5">
        <v>0</v>
      </c>
      <c r="F780" s="5">
        <v>41202</v>
      </c>
    </row>
    <row r="781" spans="1:6" ht="12.75">
      <c r="A781" s="3" t="s">
        <v>488</v>
      </c>
      <c r="B781" s="3" t="s">
        <v>483</v>
      </c>
      <c r="C781" s="3" t="s">
        <v>312</v>
      </c>
      <c r="D781" s="5">
        <v>110414</v>
      </c>
      <c r="E781" s="5">
        <v>7000</v>
      </c>
      <c r="F781" s="5">
        <v>37000</v>
      </c>
    </row>
    <row r="782" spans="1:6" ht="12.75">
      <c r="A782" s="3" t="s">
        <v>488</v>
      </c>
      <c r="B782" s="3" t="s">
        <v>483</v>
      </c>
      <c r="C782" s="3" t="s">
        <v>313</v>
      </c>
      <c r="D782" s="5">
        <v>106719</v>
      </c>
      <c r="E782" s="5">
        <v>3384</v>
      </c>
      <c r="F782" s="5">
        <v>15228</v>
      </c>
    </row>
    <row r="783" spans="1:6" ht="12.75">
      <c r="A783" s="3" t="s">
        <v>488</v>
      </c>
      <c r="B783" s="3" t="s">
        <v>483</v>
      </c>
      <c r="C783" s="3" t="s">
        <v>314</v>
      </c>
      <c r="D783" s="5">
        <v>487916</v>
      </c>
      <c r="E783" s="5">
        <v>41000</v>
      </c>
      <c r="F783" s="5">
        <v>102800</v>
      </c>
    </row>
    <row r="784" spans="1:6" ht="12.75">
      <c r="A784" s="3" t="s">
        <v>488</v>
      </c>
      <c r="B784" s="3" t="s">
        <v>483</v>
      </c>
      <c r="C784" s="3" t="s">
        <v>315</v>
      </c>
      <c r="D784" s="5">
        <v>775945</v>
      </c>
      <c r="E784" s="5">
        <v>25138</v>
      </c>
      <c r="F784" s="5">
        <v>67962</v>
      </c>
    </row>
    <row r="785" spans="1:6" ht="12.75">
      <c r="A785" s="3" t="s">
        <v>488</v>
      </c>
      <c r="B785" s="3" t="s">
        <v>483</v>
      </c>
      <c r="C785" s="3" t="s">
        <v>316</v>
      </c>
      <c r="D785" s="5">
        <v>100673</v>
      </c>
      <c r="E785" s="5">
        <v>2500</v>
      </c>
      <c r="F785" s="5">
        <v>38500</v>
      </c>
    </row>
    <row r="786" spans="1:6" ht="12.75">
      <c r="A786" s="3" t="s">
        <v>488</v>
      </c>
      <c r="B786" s="3" t="s">
        <v>483</v>
      </c>
      <c r="C786" s="3" t="s">
        <v>317</v>
      </c>
      <c r="D786" s="5">
        <v>486290</v>
      </c>
      <c r="E786" s="5">
        <v>3700</v>
      </c>
      <c r="F786" s="5">
        <v>120000</v>
      </c>
    </row>
    <row r="787" spans="1:6" ht="12.75">
      <c r="A787" s="3" t="s">
        <v>488</v>
      </c>
      <c r="B787" s="3" t="s">
        <v>483</v>
      </c>
      <c r="C787" s="3" t="s">
        <v>318</v>
      </c>
      <c r="D787" s="5">
        <v>223672</v>
      </c>
      <c r="E787" s="5">
        <v>11205</v>
      </c>
      <c r="F787" s="5">
        <v>50654</v>
      </c>
    </row>
    <row r="788" spans="1:6" ht="12.75">
      <c r="A788" s="3" t="s">
        <v>488</v>
      </c>
      <c r="B788" s="3" t="s">
        <v>483</v>
      </c>
      <c r="C788" s="3" t="s">
        <v>614</v>
      </c>
      <c r="D788" s="5">
        <v>185254</v>
      </c>
      <c r="E788" s="5">
        <v>92810</v>
      </c>
      <c r="F788" s="5">
        <v>111000</v>
      </c>
    </row>
    <row r="789" spans="1:6" ht="12.75">
      <c r="A789" s="3" t="s">
        <v>488</v>
      </c>
      <c r="B789" s="3" t="s">
        <v>483</v>
      </c>
      <c r="C789" s="3" t="s">
        <v>615</v>
      </c>
      <c r="D789" s="5">
        <v>738250</v>
      </c>
      <c r="E789" s="5">
        <v>110959</v>
      </c>
      <c r="F789" s="5">
        <v>270959</v>
      </c>
    </row>
    <row r="790" spans="1:6" ht="12.75">
      <c r="A790" s="3" t="s">
        <v>488</v>
      </c>
      <c r="B790" s="3" t="s">
        <v>483</v>
      </c>
      <c r="C790" s="3" t="s">
        <v>616</v>
      </c>
      <c r="D790" s="5">
        <v>973883</v>
      </c>
      <c r="E790" s="5">
        <v>145559</v>
      </c>
      <c r="F790" s="5">
        <v>410140</v>
      </c>
    </row>
    <row r="791" spans="1:6" ht="12.75">
      <c r="A791" s="3" t="s">
        <v>488</v>
      </c>
      <c r="B791" s="3" t="s">
        <v>483</v>
      </c>
      <c r="C791" s="3" t="s">
        <v>617</v>
      </c>
      <c r="D791" s="5">
        <v>1390527</v>
      </c>
      <c r="E791" s="5">
        <v>60000</v>
      </c>
      <c r="F791" s="5">
        <v>375000</v>
      </c>
    </row>
    <row r="792" spans="1:6" ht="12.75">
      <c r="A792" s="3" t="s">
        <v>488</v>
      </c>
      <c r="B792" s="3" t="s">
        <v>483</v>
      </c>
      <c r="C792" s="3" t="s">
        <v>618</v>
      </c>
      <c r="D792" s="5">
        <v>561516</v>
      </c>
      <c r="E792" s="5">
        <v>0</v>
      </c>
      <c r="F792" s="5">
        <v>98710</v>
      </c>
    </row>
    <row r="793" spans="1:6" ht="12.75">
      <c r="A793" s="3" t="s">
        <v>488</v>
      </c>
      <c r="B793" s="3" t="s">
        <v>483</v>
      </c>
      <c r="C793" s="3" t="s">
        <v>619</v>
      </c>
      <c r="D793" s="5">
        <v>567359</v>
      </c>
      <c r="E793" s="5">
        <v>0</v>
      </c>
      <c r="F793" s="5">
        <v>66768</v>
      </c>
    </row>
    <row r="794" spans="1:6" ht="12.75">
      <c r="A794" s="3" t="s">
        <v>488</v>
      </c>
      <c r="B794" s="3" t="s">
        <v>483</v>
      </c>
      <c r="C794" s="3" t="s">
        <v>620</v>
      </c>
      <c r="D794" s="5">
        <v>994466</v>
      </c>
      <c r="E794" s="5">
        <v>200000</v>
      </c>
      <c r="F794" s="5">
        <v>200000</v>
      </c>
    </row>
    <row r="795" spans="1:6" ht="12.75">
      <c r="A795" s="3" t="s">
        <v>488</v>
      </c>
      <c r="B795" s="3" t="s">
        <v>483</v>
      </c>
      <c r="C795" s="3" t="s">
        <v>621</v>
      </c>
      <c r="D795" s="5">
        <v>174382</v>
      </c>
      <c r="E795" s="5">
        <v>55000</v>
      </c>
      <c r="F795" s="5">
        <v>55000</v>
      </c>
    </row>
    <row r="796" spans="1:6" ht="12.75">
      <c r="A796" s="3" t="s">
        <v>488</v>
      </c>
      <c r="B796" s="3" t="s">
        <v>483</v>
      </c>
      <c r="C796" s="3" t="s">
        <v>622</v>
      </c>
      <c r="D796" s="5">
        <v>536520</v>
      </c>
      <c r="E796" s="5">
        <v>0</v>
      </c>
      <c r="F796" s="5">
        <v>125278</v>
      </c>
    </row>
    <row r="797" spans="1:6" ht="12.75">
      <c r="A797" s="3" t="s">
        <v>488</v>
      </c>
      <c r="B797" s="3" t="s">
        <v>483</v>
      </c>
      <c r="C797" s="3" t="s">
        <v>623</v>
      </c>
      <c r="D797" s="5">
        <v>588188</v>
      </c>
      <c r="E797" s="5">
        <v>32258</v>
      </c>
      <c r="F797" s="5">
        <v>183653</v>
      </c>
    </row>
    <row r="798" spans="1:6" ht="12.75">
      <c r="A798" s="3" t="s">
        <v>488</v>
      </c>
      <c r="B798" s="3" t="s">
        <v>483</v>
      </c>
      <c r="C798" s="3" t="s">
        <v>624</v>
      </c>
      <c r="D798" s="5">
        <v>1145617</v>
      </c>
      <c r="E798" s="5">
        <v>0</v>
      </c>
      <c r="F798" s="5">
        <v>12230</v>
      </c>
    </row>
    <row r="799" spans="1:6" ht="12.75">
      <c r="A799" s="3" t="s">
        <v>488</v>
      </c>
      <c r="B799" s="3" t="s">
        <v>483</v>
      </c>
      <c r="C799" s="3" t="s">
        <v>625</v>
      </c>
      <c r="D799" s="5">
        <v>1625484</v>
      </c>
      <c r="E799" s="5">
        <v>542788</v>
      </c>
      <c r="F799" s="5">
        <v>948199</v>
      </c>
    </row>
    <row r="800" spans="1:6" ht="12.75">
      <c r="A800" s="3" t="s">
        <v>488</v>
      </c>
      <c r="B800" s="3" t="s">
        <v>483</v>
      </c>
      <c r="C800" s="3" t="s">
        <v>626</v>
      </c>
      <c r="D800" s="5">
        <v>1255554</v>
      </c>
      <c r="E800" s="5">
        <v>150372</v>
      </c>
      <c r="F800" s="5">
        <v>466904</v>
      </c>
    </row>
    <row r="801" spans="1:6" ht="12.75">
      <c r="A801" s="3" t="s">
        <v>488</v>
      </c>
      <c r="B801" s="3" t="s">
        <v>483</v>
      </c>
      <c r="C801" s="3" t="s">
        <v>627</v>
      </c>
      <c r="D801" s="5">
        <v>292001</v>
      </c>
      <c r="E801" s="5">
        <v>58516</v>
      </c>
      <c r="F801" s="5">
        <v>170000</v>
      </c>
    </row>
    <row r="802" spans="1:6" ht="12.75">
      <c r="A802" s="3" t="s">
        <v>488</v>
      </c>
      <c r="B802" s="3" t="s">
        <v>483</v>
      </c>
      <c r="C802" s="3" t="s">
        <v>628</v>
      </c>
      <c r="D802" s="5">
        <v>775994</v>
      </c>
      <c r="E802" s="5">
        <v>45000</v>
      </c>
      <c r="F802" s="5">
        <v>155000</v>
      </c>
    </row>
    <row r="803" spans="1:6" ht="12.75">
      <c r="A803" s="3" t="s">
        <v>488</v>
      </c>
      <c r="B803" s="3" t="s">
        <v>483</v>
      </c>
      <c r="C803" s="3" t="s">
        <v>629</v>
      </c>
      <c r="D803" s="5">
        <v>1099057</v>
      </c>
      <c r="E803" s="5">
        <v>10500</v>
      </c>
      <c r="F803" s="5">
        <v>85500</v>
      </c>
    </row>
    <row r="804" spans="1:6" ht="12.75">
      <c r="A804" s="3" t="s">
        <v>488</v>
      </c>
      <c r="B804" s="3" t="s">
        <v>483</v>
      </c>
      <c r="C804" s="3" t="s">
        <v>630</v>
      </c>
      <c r="D804" s="5">
        <v>82421</v>
      </c>
      <c r="E804" s="5">
        <v>0</v>
      </c>
      <c r="F804" s="5">
        <v>0</v>
      </c>
    </row>
    <row r="805" spans="1:6" ht="12.75">
      <c r="A805" s="3" t="s">
        <v>488</v>
      </c>
      <c r="B805" s="3" t="s">
        <v>483</v>
      </c>
      <c r="C805" s="3" t="s">
        <v>631</v>
      </c>
      <c r="D805" s="5">
        <v>486329</v>
      </c>
      <c r="E805" s="5">
        <v>189940</v>
      </c>
      <c r="F805" s="5">
        <v>251510</v>
      </c>
    </row>
    <row r="806" spans="1:6" ht="12.75">
      <c r="A806" s="3" t="s">
        <v>488</v>
      </c>
      <c r="B806" s="3" t="s">
        <v>483</v>
      </c>
      <c r="C806" s="3" t="s">
        <v>632</v>
      </c>
      <c r="D806" s="5">
        <v>357410</v>
      </c>
      <c r="E806" s="5">
        <v>45000</v>
      </c>
      <c r="F806" s="5">
        <v>132000</v>
      </c>
    </row>
    <row r="807" spans="1:6" ht="12.75">
      <c r="A807" s="3" t="s">
        <v>488</v>
      </c>
      <c r="B807" s="3" t="s">
        <v>483</v>
      </c>
      <c r="C807" s="3" t="s">
        <v>633</v>
      </c>
      <c r="D807" s="5">
        <v>2173394</v>
      </c>
      <c r="E807" s="5">
        <v>150000</v>
      </c>
      <c r="F807" s="5">
        <v>1150000</v>
      </c>
    </row>
    <row r="808" spans="1:6" ht="12.75">
      <c r="A808" s="3" t="s">
        <v>488</v>
      </c>
      <c r="B808" s="3" t="s">
        <v>483</v>
      </c>
      <c r="C808" s="3" t="s">
        <v>634</v>
      </c>
      <c r="D808" s="5">
        <v>292627</v>
      </c>
      <c r="E808" s="5">
        <v>0</v>
      </c>
      <c r="F808" s="5">
        <v>104954</v>
      </c>
    </row>
    <row r="809" spans="1:6" ht="12.75">
      <c r="A809" s="3" t="s">
        <v>488</v>
      </c>
      <c r="B809" s="3" t="s">
        <v>483</v>
      </c>
      <c r="C809" s="3" t="s">
        <v>635</v>
      </c>
      <c r="D809" s="5">
        <v>106835</v>
      </c>
      <c r="E809" s="5">
        <v>0</v>
      </c>
      <c r="F809" s="5">
        <v>53417</v>
      </c>
    </row>
    <row r="810" spans="1:6" ht="12.75">
      <c r="A810" s="3" t="s">
        <v>488</v>
      </c>
      <c r="B810" s="3" t="s">
        <v>483</v>
      </c>
      <c r="C810" s="3" t="s">
        <v>636</v>
      </c>
      <c r="D810" s="5">
        <v>221861</v>
      </c>
      <c r="E810" s="5">
        <v>20000</v>
      </c>
      <c r="F810" s="5">
        <v>145000</v>
      </c>
    </row>
    <row r="811" spans="1:6" ht="12.75">
      <c r="A811" s="3" t="s">
        <v>488</v>
      </c>
      <c r="B811" s="3" t="s">
        <v>483</v>
      </c>
      <c r="C811" s="3" t="s">
        <v>637</v>
      </c>
      <c r="D811" s="5">
        <v>374325</v>
      </c>
      <c r="E811" s="5">
        <v>0</v>
      </c>
      <c r="F811" s="5">
        <v>39422</v>
      </c>
    </row>
    <row r="812" spans="1:6" ht="12.75">
      <c r="A812" s="3" t="s">
        <v>488</v>
      </c>
      <c r="B812" s="3" t="s">
        <v>483</v>
      </c>
      <c r="C812" s="3" t="s">
        <v>638</v>
      </c>
      <c r="D812" s="5">
        <v>97252</v>
      </c>
      <c r="E812" s="5">
        <v>15000</v>
      </c>
      <c r="F812" s="5">
        <v>30000</v>
      </c>
    </row>
    <row r="813" spans="1:6" ht="12.75">
      <c r="A813" s="3" t="s">
        <v>488</v>
      </c>
      <c r="B813" s="3" t="s">
        <v>483</v>
      </c>
      <c r="C813" s="3" t="s">
        <v>639</v>
      </c>
      <c r="D813" s="5">
        <v>107208</v>
      </c>
      <c r="E813" s="5">
        <v>30000</v>
      </c>
      <c r="F813" s="5">
        <v>51785</v>
      </c>
    </row>
    <row r="814" spans="1:6" ht="12.75">
      <c r="A814" s="3" t="s">
        <v>488</v>
      </c>
      <c r="B814" s="3" t="s">
        <v>483</v>
      </c>
      <c r="C814" s="3" t="s">
        <v>640</v>
      </c>
      <c r="D814" s="5">
        <v>1702893</v>
      </c>
      <c r="E814" s="5">
        <v>550000</v>
      </c>
      <c r="F814" s="5">
        <v>970000</v>
      </c>
    </row>
    <row r="815" spans="1:6" ht="12.75">
      <c r="A815" s="3" t="s">
        <v>488</v>
      </c>
      <c r="B815" s="3" t="s">
        <v>483</v>
      </c>
      <c r="C815" s="3" t="s">
        <v>641</v>
      </c>
      <c r="D815" s="5">
        <v>561573</v>
      </c>
      <c r="E815" s="5">
        <v>9600</v>
      </c>
      <c r="F815" s="5">
        <v>145992</v>
      </c>
    </row>
    <row r="816" spans="1:6" ht="12.75">
      <c r="A816" s="3" t="s">
        <v>488</v>
      </c>
      <c r="B816" s="3" t="s">
        <v>483</v>
      </c>
      <c r="C816" s="3" t="s">
        <v>642</v>
      </c>
      <c r="D816" s="5">
        <v>390242</v>
      </c>
      <c r="E816" s="5">
        <v>0</v>
      </c>
      <c r="F816" s="5">
        <v>57000</v>
      </c>
    </row>
    <row r="817" spans="1:6" ht="12.75">
      <c r="A817" s="3" t="s">
        <v>488</v>
      </c>
      <c r="B817" s="3" t="s">
        <v>483</v>
      </c>
      <c r="C817" s="3" t="s">
        <v>643</v>
      </c>
      <c r="D817" s="5">
        <v>585969</v>
      </c>
      <c r="E817" s="5">
        <v>88000</v>
      </c>
      <c r="F817" s="5">
        <v>128412</v>
      </c>
    </row>
    <row r="818" spans="1:6" ht="12.75">
      <c r="A818" s="3" t="s">
        <v>488</v>
      </c>
      <c r="B818" s="3" t="s">
        <v>483</v>
      </c>
      <c r="C818" s="3" t="s">
        <v>644</v>
      </c>
      <c r="D818" s="5">
        <v>5947184</v>
      </c>
      <c r="E818" s="5">
        <v>242072</v>
      </c>
      <c r="F818" s="5">
        <v>458386</v>
      </c>
    </row>
    <row r="819" spans="1:6" ht="12.75">
      <c r="A819" s="3" t="s">
        <v>488</v>
      </c>
      <c r="B819" s="3" t="s">
        <v>483</v>
      </c>
      <c r="C819" s="3" t="s">
        <v>645</v>
      </c>
      <c r="D819" s="5">
        <v>45757</v>
      </c>
      <c r="E819" s="5">
        <v>45757</v>
      </c>
      <c r="F819" s="5">
        <v>45757</v>
      </c>
    </row>
    <row r="820" spans="1:6" ht="12.75">
      <c r="A820" s="3" t="s">
        <v>488</v>
      </c>
      <c r="B820" s="3" t="s">
        <v>483</v>
      </c>
      <c r="C820" s="3" t="s">
        <v>646</v>
      </c>
      <c r="D820" s="5">
        <v>1712415</v>
      </c>
      <c r="E820" s="5">
        <v>55458</v>
      </c>
      <c r="F820" s="5">
        <v>216168</v>
      </c>
    </row>
    <row r="821" spans="1:6" ht="12.75">
      <c r="A821" s="3" t="s">
        <v>488</v>
      </c>
      <c r="B821" s="3" t="s">
        <v>483</v>
      </c>
      <c r="C821" s="3" t="s">
        <v>647</v>
      </c>
      <c r="D821" s="5">
        <v>1091875</v>
      </c>
      <c r="E821" s="5">
        <v>50000</v>
      </c>
      <c r="F821" s="5">
        <v>50000</v>
      </c>
    </row>
    <row r="822" spans="1:6" ht="12.75">
      <c r="A822" s="3" t="s">
        <v>488</v>
      </c>
      <c r="B822" s="3" t="s">
        <v>483</v>
      </c>
      <c r="C822" s="3" t="s">
        <v>648</v>
      </c>
      <c r="D822" s="5">
        <v>3599138</v>
      </c>
      <c r="E822" s="5">
        <v>675000</v>
      </c>
      <c r="F822" s="5">
        <v>1540000</v>
      </c>
    </row>
    <row r="823" spans="1:6" ht="12.75">
      <c r="A823" s="3" t="s">
        <v>488</v>
      </c>
      <c r="B823" s="3" t="s">
        <v>483</v>
      </c>
      <c r="C823" s="3" t="s">
        <v>649</v>
      </c>
      <c r="D823" s="5">
        <v>415964</v>
      </c>
      <c r="E823" s="5">
        <v>14919</v>
      </c>
      <c r="F823" s="5">
        <v>46928</v>
      </c>
    </row>
    <row r="824" spans="1:6" ht="12.75">
      <c r="A824" s="3" t="s">
        <v>488</v>
      </c>
      <c r="B824" s="3" t="s">
        <v>483</v>
      </c>
      <c r="C824" s="3" t="s">
        <v>650</v>
      </c>
      <c r="D824" s="5">
        <v>123857</v>
      </c>
      <c r="E824" s="5">
        <v>10700</v>
      </c>
      <c r="F824" s="5">
        <v>24200</v>
      </c>
    </row>
    <row r="825" spans="1:6" ht="12.75">
      <c r="A825" s="3" t="s">
        <v>488</v>
      </c>
      <c r="B825" s="3" t="s">
        <v>483</v>
      </c>
      <c r="C825" s="3" t="s">
        <v>651</v>
      </c>
      <c r="D825" s="5">
        <v>597052</v>
      </c>
      <c r="E825" s="5">
        <v>0</v>
      </c>
      <c r="F825" s="5">
        <v>82153</v>
      </c>
    </row>
    <row r="826" spans="1:6" ht="12.75">
      <c r="A826" s="3" t="s">
        <v>488</v>
      </c>
      <c r="B826" s="3" t="s">
        <v>483</v>
      </c>
      <c r="C826" s="3" t="s">
        <v>652</v>
      </c>
      <c r="D826" s="5">
        <v>976385</v>
      </c>
      <c r="E826" s="5">
        <v>146458</v>
      </c>
      <c r="F826" s="5">
        <v>569560</v>
      </c>
    </row>
    <row r="827" spans="1:6" ht="12.75">
      <c r="A827" s="3" t="s">
        <v>488</v>
      </c>
      <c r="B827" s="3" t="s">
        <v>483</v>
      </c>
      <c r="C827" s="3" t="s">
        <v>653</v>
      </c>
      <c r="D827" s="5">
        <v>230765</v>
      </c>
      <c r="E827" s="5">
        <v>0</v>
      </c>
      <c r="F827" s="5">
        <v>47181</v>
      </c>
    </row>
    <row r="828" spans="1:6" ht="12.75">
      <c r="A828" s="3" t="s">
        <v>488</v>
      </c>
      <c r="B828" s="3" t="s">
        <v>483</v>
      </c>
      <c r="C828" s="3" t="s">
        <v>654</v>
      </c>
      <c r="D828" s="5">
        <v>332759</v>
      </c>
      <c r="E828" s="5">
        <v>27434</v>
      </c>
      <c r="F828" s="5">
        <v>77200</v>
      </c>
    </row>
    <row r="829" spans="1:6" ht="12.75">
      <c r="A829" s="3" t="s">
        <v>488</v>
      </c>
      <c r="B829" s="3" t="s">
        <v>483</v>
      </c>
      <c r="C829" s="3" t="s">
        <v>655</v>
      </c>
      <c r="D829" s="5">
        <v>269452</v>
      </c>
      <c r="E829" s="5">
        <v>130</v>
      </c>
      <c r="F829" s="5">
        <v>46125</v>
      </c>
    </row>
    <row r="830" spans="1:6" ht="12.75">
      <c r="A830" s="3" t="s">
        <v>488</v>
      </c>
      <c r="B830" s="3" t="s">
        <v>483</v>
      </c>
      <c r="C830" s="3" t="s">
        <v>656</v>
      </c>
      <c r="D830" s="5">
        <v>1962878</v>
      </c>
      <c r="E830" s="5">
        <v>60000</v>
      </c>
      <c r="F830" s="5">
        <v>321000</v>
      </c>
    </row>
    <row r="831" spans="1:6" ht="12.75">
      <c r="A831" s="3" t="s">
        <v>488</v>
      </c>
      <c r="B831" s="3" t="s">
        <v>483</v>
      </c>
      <c r="C831" s="3" t="s">
        <v>657</v>
      </c>
      <c r="D831" s="5">
        <v>1934783</v>
      </c>
      <c r="E831" s="5">
        <v>290559</v>
      </c>
      <c r="F831" s="5">
        <v>349005</v>
      </c>
    </row>
    <row r="832" spans="1:6" ht="12.75">
      <c r="A832" s="3" t="s">
        <v>488</v>
      </c>
      <c r="B832" s="3" t="s">
        <v>483</v>
      </c>
      <c r="C832" s="3" t="s">
        <v>658</v>
      </c>
      <c r="D832" s="5">
        <v>366321</v>
      </c>
      <c r="E832" s="5">
        <v>150000</v>
      </c>
      <c r="F832" s="5">
        <v>150000</v>
      </c>
    </row>
    <row r="833" spans="1:6" ht="12.75">
      <c r="A833" s="3" t="s">
        <v>488</v>
      </c>
      <c r="B833" s="3" t="s">
        <v>483</v>
      </c>
      <c r="C833" s="3" t="s">
        <v>659</v>
      </c>
      <c r="D833" s="5">
        <v>1405765</v>
      </c>
      <c r="E833" s="5">
        <v>282000</v>
      </c>
      <c r="F833" s="5">
        <v>600000</v>
      </c>
    </row>
    <row r="834" spans="1:6" ht="12.75">
      <c r="A834" s="3" t="s">
        <v>488</v>
      </c>
      <c r="B834" s="3" t="s">
        <v>483</v>
      </c>
      <c r="C834" s="3" t="s">
        <v>660</v>
      </c>
      <c r="D834" s="5">
        <v>284089</v>
      </c>
      <c r="E834" s="5">
        <v>28117</v>
      </c>
      <c r="F834" s="5">
        <v>70293</v>
      </c>
    </row>
    <row r="835" spans="1:6" ht="12.75">
      <c r="A835" s="3" t="s">
        <v>488</v>
      </c>
      <c r="B835" s="3" t="s">
        <v>483</v>
      </c>
      <c r="C835" s="3" t="s">
        <v>661</v>
      </c>
      <c r="D835" s="5">
        <v>349618</v>
      </c>
      <c r="E835" s="5">
        <v>143837</v>
      </c>
      <c r="F835" s="5">
        <v>224173</v>
      </c>
    </row>
    <row r="836" spans="1:6" ht="12.75">
      <c r="A836" s="3" t="s">
        <v>488</v>
      </c>
      <c r="B836" s="3" t="s">
        <v>483</v>
      </c>
      <c r="C836" s="3" t="s">
        <v>662</v>
      </c>
      <c r="D836" s="5">
        <v>2377082</v>
      </c>
      <c r="E836" s="5">
        <v>63000</v>
      </c>
      <c r="F836" s="5">
        <v>308000</v>
      </c>
    </row>
    <row r="837" spans="1:6" ht="12.75">
      <c r="A837" s="3" t="s">
        <v>488</v>
      </c>
      <c r="B837" s="3" t="s">
        <v>483</v>
      </c>
      <c r="C837" s="3" t="s">
        <v>663</v>
      </c>
      <c r="D837" s="5">
        <v>27472</v>
      </c>
      <c r="E837" s="5">
        <v>0</v>
      </c>
      <c r="F837" s="5">
        <v>5896</v>
      </c>
    </row>
    <row r="838" spans="1:6" ht="12.75">
      <c r="A838" s="3" t="s">
        <v>488</v>
      </c>
      <c r="B838" s="3" t="s">
        <v>483</v>
      </c>
      <c r="C838" s="3" t="s">
        <v>664</v>
      </c>
      <c r="D838" s="5">
        <v>100480</v>
      </c>
      <c r="E838" s="5">
        <v>0</v>
      </c>
      <c r="F838" s="5">
        <v>50000</v>
      </c>
    </row>
    <row r="839" spans="1:6" ht="12.75">
      <c r="A839" s="3" t="s">
        <v>488</v>
      </c>
      <c r="B839" s="3" t="s">
        <v>483</v>
      </c>
      <c r="C839" s="3" t="s">
        <v>665</v>
      </c>
      <c r="D839" s="5">
        <v>340188</v>
      </c>
      <c r="E839" s="5">
        <v>98000</v>
      </c>
      <c r="F839" s="5">
        <v>105000</v>
      </c>
    </row>
    <row r="840" spans="1:6" ht="12.75">
      <c r="A840" s="3" t="s">
        <v>488</v>
      </c>
      <c r="B840" s="3" t="s">
        <v>483</v>
      </c>
      <c r="C840" s="3" t="s">
        <v>666</v>
      </c>
      <c r="D840" s="5">
        <v>646110</v>
      </c>
      <c r="E840" s="5">
        <v>323692</v>
      </c>
      <c r="F840" s="5">
        <v>323692</v>
      </c>
    </row>
    <row r="841" spans="1:6" ht="12.75">
      <c r="A841" s="3" t="s">
        <v>488</v>
      </c>
      <c r="B841" s="3" t="s">
        <v>483</v>
      </c>
      <c r="C841" s="3" t="s">
        <v>667</v>
      </c>
      <c r="D841" s="5">
        <v>551400</v>
      </c>
      <c r="E841" s="5">
        <v>0</v>
      </c>
      <c r="F841" s="5">
        <v>52118</v>
      </c>
    </row>
    <row r="842" spans="1:6" ht="12.75">
      <c r="A842" s="3" t="s">
        <v>488</v>
      </c>
      <c r="B842" s="3" t="s">
        <v>483</v>
      </c>
      <c r="C842" s="3" t="s">
        <v>668</v>
      </c>
      <c r="D842" s="5">
        <v>826555</v>
      </c>
      <c r="E842" s="5">
        <v>0</v>
      </c>
      <c r="F842" s="5">
        <v>163793</v>
      </c>
    </row>
    <row r="843" spans="1:6" ht="12.75">
      <c r="A843" s="3" t="s">
        <v>488</v>
      </c>
      <c r="B843" s="3" t="s">
        <v>483</v>
      </c>
      <c r="C843" s="3" t="s">
        <v>669</v>
      </c>
      <c r="D843" s="5">
        <v>606873</v>
      </c>
      <c r="E843" s="5">
        <v>25000</v>
      </c>
      <c r="F843" s="5">
        <v>140000</v>
      </c>
    </row>
    <row r="844" spans="1:6" ht="12.75">
      <c r="A844" s="3" t="s">
        <v>488</v>
      </c>
      <c r="B844" s="3" t="s">
        <v>483</v>
      </c>
      <c r="C844" s="3" t="s">
        <v>670</v>
      </c>
      <c r="D844" s="5">
        <v>543730</v>
      </c>
      <c r="E844" s="5">
        <v>7194</v>
      </c>
      <c r="F844" s="5">
        <v>82281</v>
      </c>
    </row>
    <row r="845" spans="1:6" ht="12.75">
      <c r="A845" s="3" t="s">
        <v>488</v>
      </c>
      <c r="B845" s="3" t="s">
        <v>483</v>
      </c>
      <c r="C845" s="3" t="s">
        <v>671</v>
      </c>
      <c r="D845" s="5">
        <v>217921</v>
      </c>
      <c r="E845" s="5">
        <v>0</v>
      </c>
      <c r="F845" s="5">
        <v>0</v>
      </c>
    </row>
    <row r="846" spans="1:6" ht="12.75">
      <c r="A846" s="3" t="s">
        <v>488</v>
      </c>
      <c r="B846" s="3" t="s">
        <v>483</v>
      </c>
      <c r="C846" s="3" t="s">
        <v>672</v>
      </c>
      <c r="D846" s="5">
        <v>391862</v>
      </c>
      <c r="E846" s="5">
        <v>196505</v>
      </c>
      <c r="F846" s="5">
        <v>314063</v>
      </c>
    </row>
    <row r="847" spans="1:6" ht="12.75">
      <c r="A847" s="3" t="s">
        <v>488</v>
      </c>
      <c r="B847" s="3" t="s">
        <v>483</v>
      </c>
      <c r="C847" s="3" t="s">
        <v>673</v>
      </c>
      <c r="D847" s="5">
        <v>828694</v>
      </c>
      <c r="E847" s="5">
        <v>83000</v>
      </c>
      <c r="F847" s="5">
        <v>135964</v>
      </c>
    </row>
    <row r="848" spans="1:6" ht="12.75">
      <c r="A848" s="3" t="s">
        <v>488</v>
      </c>
      <c r="B848" s="3" t="s">
        <v>483</v>
      </c>
      <c r="C848" s="3" t="s">
        <v>674</v>
      </c>
      <c r="D848" s="5">
        <v>707302</v>
      </c>
      <c r="E848" s="5">
        <v>0</v>
      </c>
      <c r="F848" s="5">
        <v>30000</v>
      </c>
    </row>
    <row r="849" spans="1:6" ht="12.75">
      <c r="A849" s="3" t="s">
        <v>488</v>
      </c>
      <c r="B849" s="3" t="s">
        <v>483</v>
      </c>
      <c r="C849" s="3" t="s">
        <v>675</v>
      </c>
      <c r="D849" s="5">
        <v>616198</v>
      </c>
      <c r="E849" s="5">
        <v>0</v>
      </c>
      <c r="F849" s="5">
        <v>154686</v>
      </c>
    </row>
    <row r="850" spans="1:6" ht="12.75">
      <c r="A850" s="3" t="s">
        <v>488</v>
      </c>
      <c r="B850" s="3" t="s">
        <v>483</v>
      </c>
      <c r="C850" s="3" t="s">
        <v>676</v>
      </c>
      <c r="D850" s="5">
        <v>42825</v>
      </c>
      <c r="E850" s="5">
        <v>0</v>
      </c>
      <c r="F850" s="5">
        <v>17000</v>
      </c>
    </row>
  </sheetData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ClarkK</cp:lastModifiedBy>
  <dcterms:created xsi:type="dcterms:W3CDTF">2010-01-28T19:32:57Z</dcterms:created>
  <dcterms:modified xsi:type="dcterms:W3CDTF">2010-01-29T18:12:34Z</dcterms:modified>
  <cp:category/>
  <cp:version/>
  <cp:contentType/>
  <cp:contentStatus/>
</cp:coreProperties>
</file>