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680" activeTab="0"/>
  </bookViews>
  <sheets>
    <sheet name="08 NGL ALL EXEMP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<sst xmlns="http://schemas.openxmlformats.org/spreadsheetml/2006/main" count="195" uniqueCount="192">
  <si>
    <t>CODE</t>
  </si>
  <si>
    <t>TOWN</t>
  </si>
  <si>
    <t>YEAR</t>
  </si>
  <si>
    <t>RESIDENTIAL</t>
  </si>
  <si>
    <t>COMMERCIAL</t>
  </si>
  <si>
    <t>INDUSTRIAL</t>
  </si>
  <si>
    <t>UTILITY</t>
  </si>
  <si>
    <t>VACANT LAND</t>
  </si>
  <si>
    <t>USE</t>
  </si>
  <si>
    <t xml:space="preserve">TEN MILL </t>
  </si>
  <si>
    <t>APARTMENT</t>
  </si>
  <si>
    <t>TOTAL REAL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</si>
  <si>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</si>
  <si>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</si>
  <si>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</si>
  <si>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</si>
  <si>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</si>
  <si>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</si>
  <si>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</si>
  <si>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</si>
  <si>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</si>
  <si>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</si>
  <si>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</si>
  <si>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</si>
  <si>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</si>
  <si>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</si>
  <si>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</si>
  <si>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</si>
  <si>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</si>
  <si>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</si>
  <si>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</si>
  <si>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</si>
  <si>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</si>
  <si>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</si>
  <si>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</si>
  <si>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</si>
  <si>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</si>
  <si>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</si>
  <si>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</si>
  <si>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</si>
  <si>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</si>
  <si>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</si>
  <si>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</si>
  <si>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</si>
  <si>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</si>
  <si>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</si>
  <si>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</si>
  <si>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</si>
  <si>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</si>
  <si>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</si>
  <si>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</si>
  <si>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</si>
  <si>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</si>
  <si>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</si>
  <si>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</si>
  <si>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</si>
  <si>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</si>
  <si>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</si>
  <si>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</si>
  <si>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</si>
  <si>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</si>
  <si>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</si>
  <si>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</si>
  <si>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</si>
  <si>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</si>
  <si>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</si>
  <si>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</si>
  <si>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</si>
  <si>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</si>
  <si>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</si>
  <si>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</si>
  <si>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</si>
  <si>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</si>
  <si>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</si>
  <si>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</si>
  <si>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</si>
  <si>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</si>
  <si>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</si>
  <si>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</si>
  <si>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</si>
  <si>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</si>
  <si>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</si>
  <si>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</si>
  <si>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</si>
  <si>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</si>
  <si>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</si>
  <si>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</si>
  <si>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</si>
  <si>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</si>
  <si>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</si>
  <si>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</si>
  <si>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</si>
  <si>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</si>
  <si>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</si>
  <si>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</si>
  <si>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</si>
  <si>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</si>
  <si>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</si>
  <si>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</si>
  <si>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</si>
  <si>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</si>
  <si>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</si>
  <si>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</si>
  <si>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</si>
  <si>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</si>
  <si>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</si>
  <si>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</si>
  <si>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</si>
  <si>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</si>
  <si>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</si>
  <si>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</si>
  <si>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</si>
  <si>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</si>
  <si>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</si>
  <si>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</si>
  <si>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</si>
  <si>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</si>
  <si>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</si>
  <si>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</si>
  <si>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</si>
  <si>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</si>
  <si>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</si>
  <si>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</si>
  <si>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</si>
  <si>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</si>
  <si>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</si>
  <si>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</si>
  <si>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</si>
  <si>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</si>
  <si>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</si>
  <si>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</si>
  <si>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</si>
  <si>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</si>
  <si>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</si>
  <si>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</si>
  <si>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</si>
  <si>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</si>
  <si>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</si>
  <si>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</si>
  <si>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</si>
  <si>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</si>
  <si>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</si>
  <si>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</si>
  <si>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</si>
  <si>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</si>
  <si>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</si>
  <si>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</si>
  <si>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</si>
  <si>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</si>
  <si>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</si>
  <si>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</si>
  <si>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</si>
  <si>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</si>
  <si>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</si>
  <si>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</si>
  <si>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</si>
  <si>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</si>
  <si>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</si>
  <si>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</si>
  <si>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</si>
  <si>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</si>
  <si>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</si>
  <si>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</si>
  <si>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</si>
  <si>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</si>
  <si>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</si>
  <si>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</si>
  <si>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</si>
  <si>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</si>
  <si>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</si>
  <si>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</si>
  <si>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</si>
  <si>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</si>
  <si>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</si>
  <si>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</si>
  <si>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</si>
  <si>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</si>
  <si>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</si>
  <si>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</si>
  <si>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</si>
  <si>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</si>
  <si>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EXEMPTIONS</t>
  </si>
  <si>
    <t>TOTAL NET REAL</t>
  </si>
  <si>
    <t>TOTAL GROSS MV</t>
  </si>
  <si>
    <t>MV</t>
  </si>
  <si>
    <t>TOTAL NET MV</t>
  </si>
  <si>
    <t>TOTAL</t>
  </si>
  <si>
    <t>PERS PROP</t>
  </si>
  <si>
    <t xml:space="preserve"> PERS PROP</t>
  </si>
  <si>
    <t>TOTAL NET PERS PROP</t>
  </si>
  <si>
    <t>TOTAL NET</t>
  </si>
  <si>
    <t>GRAND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</si>
</sst>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63" applyFont="1" applyFill="1" applyBorder="1" applyAlignment="1">
      <alignment horizontal="center"/>
      <protection/>
    </xf>
    <xf numFmtId="3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 quotePrefix="1">
      <alignment horizontal="center"/>
      <protection/>
    </xf>
    <xf numFmtId="3" fontId="4" fillId="0" borderId="10" xfId="64" applyNumberFormat="1" applyFont="1" applyFill="1" applyBorder="1" applyAlignment="1">
      <alignment horizontal="right" wrapText="1"/>
      <protection/>
    </xf>
    <xf numFmtId="0" fontId="4" fillId="0" borderId="11" xfId="62" applyFont="1" applyFill="1" applyBorder="1" applyAlignment="1">
      <alignment horizontal="right" wrapText="1"/>
      <protection/>
    </xf>
    <xf numFmtId="0" fontId="4" fillId="0" borderId="10" xfId="63" applyFont="1" applyFill="1" applyBorder="1" applyAlignment="1">
      <alignment wrapText="1"/>
      <protection/>
    </xf>
    <xf numFmtId="0" fontId="4" fillId="0" borderId="10" xfId="62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0" xfId="58" applyNumberFormat="1">
      <alignment/>
      <protection/>
    </xf>
    <xf numFmtId="0" fontId="5" fillId="0" borderId="0" xfId="56" applyFont="1" applyAlignment="1">
      <alignment horizont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7" applyFont="1" applyAlignment="1">
      <alignment horizontal="center"/>
      <protection/>
    </xf>
    <xf numFmtId="3" fontId="2" fillId="0" borderId="0" xfId="59" applyNumberFormat="1">
      <alignment/>
      <protection/>
    </xf>
    <xf numFmtId="0" fontId="5" fillId="0" borderId="0" xfId="57" applyFont="1" applyAlignment="1" quotePrefix="1">
      <alignment horizontal="center"/>
      <protection/>
    </xf>
    <xf numFmtId="3" fontId="0" fillId="0" borderId="0" xfId="0" applyNumberFormat="1" applyAlignment="1">
      <alignment/>
    </xf>
    <xf numFmtId="0" fontId="5" fillId="0" borderId="0" xfId="57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" xfId="55"/>
    <cellStyle name="Normal 2" xfId="56"/>
    <cellStyle name="Normal 2 2" xfId="57"/>
    <cellStyle name="Normal 3" xfId="58"/>
    <cellStyle name="Normal 4" xfId="59"/>
    <cellStyle name="Normal 6" xfId="60"/>
    <cellStyle name="Normal 9" xfId="61"/>
    <cellStyle name="Normal_Code 100 Gross AV &amp; #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pane xSplit="2" ySplit="2" topLeftCell="O1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48" sqref="U148"/>
    </sheetView>
  </sheetViews>
  <sheetFormatPr defaultColWidth="9.140625" defaultRowHeight="12.75" customHeight="1"/>
  <cols>
    <col min="2" max="2" width="14.57421875" style="0" bestFit="1" customWidth="1"/>
    <col min="4" max="4" width="14.8515625" style="0" bestFit="1" customWidth="1"/>
    <col min="5" max="6" width="13.8515625" style="0" bestFit="1" customWidth="1"/>
    <col min="7" max="7" width="12.7109375" style="0" bestFit="1" customWidth="1"/>
    <col min="8" max="8" width="14.140625" style="0" bestFit="1" customWidth="1"/>
    <col min="9" max="9" width="12.7109375" style="0" bestFit="1" customWidth="1"/>
    <col min="11" max="11" width="12.7109375" style="0" bestFit="1" customWidth="1"/>
    <col min="12" max="12" width="14.8515625" style="0" bestFit="1" customWidth="1"/>
    <col min="13" max="13" width="13.7109375" style="0" customWidth="1"/>
    <col min="14" max="14" width="16.00390625" style="0" bestFit="1" customWidth="1"/>
    <col min="15" max="15" width="16.421875" style="0" bestFit="1" customWidth="1"/>
    <col min="16" max="16" width="12.28125" style="0" bestFit="1" customWidth="1"/>
    <col min="17" max="17" width="14.28125" style="0" bestFit="1" customWidth="1"/>
    <col min="18" max="18" width="13.8515625" style="0" bestFit="1" customWidth="1"/>
    <col min="19" max="19" width="12.7109375" style="0" bestFit="1" customWidth="1"/>
    <col min="20" max="20" width="20.57421875" style="0" bestFit="1" customWidth="1"/>
    <col min="21" max="21" width="15.57421875" style="0" customWidth="1"/>
  </cols>
  <sheetData>
    <row r="1" spans="1:21" ht="12.7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11</v>
      </c>
      <c r="N1" s="14" t="s">
        <v>182</v>
      </c>
      <c r="O1" s="14" t="s">
        <v>183</v>
      </c>
      <c r="P1" s="17" t="s">
        <v>184</v>
      </c>
      <c r="Q1" s="14" t="s">
        <v>185</v>
      </c>
      <c r="R1" s="17" t="s">
        <v>186</v>
      </c>
      <c r="S1" s="17" t="s">
        <v>188</v>
      </c>
      <c r="T1" s="19" t="s">
        <v>189</v>
      </c>
      <c r="U1" s="21" t="s">
        <v>190</v>
      </c>
    </row>
    <row r="2" spans="1:21" ht="12.75" customHeight="1">
      <c r="A2" s="3"/>
      <c r="B2" s="3"/>
      <c r="C2" s="3"/>
      <c r="D2" s="4">
        <v>100</v>
      </c>
      <c r="E2" s="4">
        <v>200</v>
      </c>
      <c r="F2" s="4">
        <v>300</v>
      </c>
      <c r="G2" s="4">
        <v>400</v>
      </c>
      <c r="H2" s="5">
        <v>500</v>
      </c>
      <c r="I2" s="5">
        <v>600</v>
      </c>
      <c r="J2" s="5">
        <v>700</v>
      </c>
      <c r="K2" s="5">
        <v>800</v>
      </c>
      <c r="L2" s="2"/>
      <c r="M2" s="1" t="s">
        <v>181</v>
      </c>
      <c r="N2" s="12"/>
      <c r="O2" s="12"/>
      <c r="P2" s="17" t="s">
        <v>181</v>
      </c>
      <c r="R2" s="17" t="s">
        <v>187</v>
      </c>
      <c r="S2" s="17" t="s">
        <v>181</v>
      </c>
      <c r="U2" s="21" t="s">
        <v>191</v>
      </c>
    </row>
    <row r="3" spans="1:21" ht="12.75" customHeight="1">
      <c r="A3" s="8">
        <v>1</v>
      </c>
      <c r="B3" s="9" t="s">
        <v>12</v>
      </c>
      <c r="C3" s="1">
        <v>2008</v>
      </c>
      <c r="D3" s="7">
        <v>231403370</v>
      </c>
      <c r="E3" s="11">
        <v>4602800</v>
      </c>
      <c r="F3" s="11">
        <v>943000</v>
      </c>
      <c r="G3" s="11">
        <v>415000</v>
      </c>
      <c r="H3" s="11">
        <v>6554700</v>
      </c>
      <c r="I3" s="11">
        <v>799700</v>
      </c>
      <c r="J3" s="11">
        <v>0</v>
      </c>
      <c r="K3" s="11">
        <v>1613100</v>
      </c>
      <c r="L3" s="11">
        <f>SUM(D3:K3)</f>
        <v>246331670</v>
      </c>
      <c r="M3" s="13">
        <v>757500</v>
      </c>
      <c r="N3" s="15">
        <f aca="true" t="shared" si="0" ref="N3:N34">L3-M3</f>
        <v>245574170</v>
      </c>
      <c r="O3" s="16">
        <v>22557370</v>
      </c>
      <c r="P3" s="18">
        <v>52610</v>
      </c>
      <c r="Q3" s="16">
        <f aca="true" t="shared" si="1" ref="Q3:Q34">O3-P3</f>
        <v>22504760</v>
      </c>
      <c r="R3" s="16">
        <v>5562119</v>
      </c>
      <c r="S3" s="20">
        <v>264980</v>
      </c>
      <c r="T3" s="16">
        <f aca="true" t="shared" si="2" ref="T3:T34">R3-S3</f>
        <v>5297139</v>
      </c>
      <c r="U3" s="20">
        <f aca="true" t="shared" si="3" ref="U3:U49">SUM(N3+Q3+T3)</f>
        <v>273376069</v>
      </c>
    </row>
    <row r="4" spans="1:21" ht="12.75" customHeight="1">
      <c r="A4" s="10">
        <v>2</v>
      </c>
      <c r="B4" s="9" t="s">
        <v>13</v>
      </c>
      <c r="C4" s="1">
        <v>2008</v>
      </c>
      <c r="D4" s="7">
        <v>900241500</v>
      </c>
      <c r="E4" s="11">
        <v>107263600</v>
      </c>
      <c r="F4" s="11">
        <v>19999100</v>
      </c>
      <c r="G4" s="11">
        <v>333600</v>
      </c>
      <c r="H4" s="11">
        <v>3180</v>
      </c>
      <c r="I4" s="11">
        <v>121115</v>
      </c>
      <c r="J4" s="11">
        <v>0</v>
      </c>
      <c r="K4" s="11">
        <v>16960600</v>
      </c>
      <c r="L4" s="11">
        <f aca="true" t="shared" si="4" ref="L4:L67">SUM(D4:K4)</f>
        <v>1044922695</v>
      </c>
      <c r="M4" s="13">
        <v>7969778</v>
      </c>
      <c r="N4" s="15">
        <f t="shared" si="0"/>
        <v>1036952917</v>
      </c>
      <c r="O4" s="16">
        <v>85927568</v>
      </c>
      <c r="P4" s="18">
        <v>621810</v>
      </c>
      <c r="Q4" s="16">
        <f t="shared" si="1"/>
        <v>85305758</v>
      </c>
      <c r="R4" s="16">
        <v>47576689</v>
      </c>
      <c r="S4" s="20">
        <v>5047876</v>
      </c>
      <c r="T4" s="16">
        <f t="shared" si="2"/>
        <v>42528813</v>
      </c>
      <c r="U4" s="20">
        <f t="shared" si="3"/>
        <v>1164787488</v>
      </c>
    </row>
    <row r="5" spans="1:21" ht="12.75" customHeight="1">
      <c r="A5" s="10">
        <v>3</v>
      </c>
      <c r="B5" s="9" t="s">
        <v>14</v>
      </c>
      <c r="C5" s="1">
        <v>2008</v>
      </c>
      <c r="D5" s="7">
        <v>265479350</v>
      </c>
      <c r="E5" s="11">
        <v>25095300</v>
      </c>
      <c r="F5" s="11">
        <v>0</v>
      </c>
      <c r="G5" s="11">
        <v>0</v>
      </c>
      <c r="H5" s="11">
        <v>12184900</v>
      </c>
      <c r="I5" s="11">
        <v>3375770</v>
      </c>
      <c r="J5" s="11">
        <v>9700</v>
      </c>
      <c r="K5" s="11">
        <v>0</v>
      </c>
      <c r="L5" s="11">
        <f t="shared" si="4"/>
        <v>306145020</v>
      </c>
      <c r="M5" s="13">
        <v>834170</v>
      </c>
      <c r="N5" s="15">
        <f t="shared" si="0"/>
        <v>305310850</v>
      </c>
      <c r="O5" s="16">
        <v>27565133</v>
      </c>
      <c r="P5" s="18">
        <v>1229335</v>
      </c>
      <c r="Q5" s="16">
        <f t="shared" si="1"/>
        <v>26335798</v>
      </c>
      <c r="R5" s="16">
        <v>7267492</v>
      </c>
      <c r="S5" s="20">
        <v>445997</v>
      </c>
      <c r="T5" s="16">
        <f t="shared" si="2"/>
        <v>6821495</v>
      </c>
      <c r="U5" s="20">
        <f t="shared" si="3"/>
        <v>338468143</v>
      </c>
    </row>
    <row r="6" spans="1:21" ht="12.75" customHeight="1">
      <c r="A6" s="10">
        <v>4</v>
      </c>
      <c r="B6" s="9" t="s">
        <v>15</v>
      </c>
      <c r="C6" s="1">
        <v>2008</v>
      </c>
      <c r="D6" s="7">
        <v>2060691030</v>
      </c>
      <c r="E6" s="11">
        <v>251437330</v>
      </c>
      <c r="F6" s="11">
        <v>29713370</v>
      </c>
      <c r="G6" s="11">
        <v>301080</v>
      </c>
      <c r="H6" s="11">
        <v>5438730</v>
      </c>
      <c r="I6" s="11">
        <v>200880</v>
      </c>
      <c r="J6" s="11">
        <v>0</v>
      </c>
      <c r="K6" s="11">
        <v>32081120</v>
      </c>
      <c r="L6" s="11">
        <f t="shared" si="4"/>
        <v>2379863540</v>
      </c>
      <c r="M6" s="13">
        <v>4976090</v>
      </c>
      <c r="N6" s="15">
        <f t="shared" si="0"/>
        <v>2374887450</v>
      </c>
      <c r="O6" s="16">
        <v>148925410</v>
      </c>
      <c r="P6" s="18">
        <v>757910</v>
      </c>
      <c r="Q6" s="16">
        <f t="shared" si="1"/>
        <v>148167500</v>
      </c>
      <c r="R6" s="16">
        <v>97987270</v>
      </c>
      <c r="S6" s="20">
        <v>15267170</v>
      </c>
      <c r="T6" s="16">
        <f t="shared" si="2"/>
        <v>82720100</v>
      </c>
      <c r="U6" s="20">
        <f t="shared" si="3"/>
        <v>2605775050</v>
      </c>
    </row>
    <row r="7" spans="1:21" ht="12.75" customHeight="1">
      <c r="A7" s="10">
        <v>5</v>
      </c>
      <c r="B7" s="9" t="s">
        <v>16</v>
      </c>
      <c r="C7" s="1">
        <v>2008</v>
      </c>
      <c r="D7" s="7">
        <v>274756090</v>
      </c>
      <c r="E7" s="11">
        <v>13304270</v>
      </c>
      <c r="F7" s="11">
        <v>4062140</v>
      </c>
      <c r="G7" s="11">
        <v>0</v>
      </c>
      <c r="H7" s="11">
        <v>3381160</v>
      </c>
      <c r="I7" s="11">
        <v>32690370</v>
      </c>
      <c r="J7" s="11">
        <v>0</v>
      </c>
      <c r="K7" s="11">
        <v>2111900</v>
      </c>
      <c r="L7" s="11">
        <f t="shared" si="4"/>
        <v>330305930</v>
      </c>
      <c r="M7" s="13">
        <v>1087250</v>
      </c>
      <c r="N7" s="15">
        <f t="shared" si="0"/>
        <v>329218680</v>
      </c>
      <c r="O7" s="16">
        <v>27221860</v>
      </c>
      <c r="P7" s="18">
        <v>186250</v>
      </c>
      <c r="Q7" s="16">
        <f t="shared" si="1"/>
        <v>27035610</v>
      </c>
      <c r="R7" s="16">
        <v>13008722</v>
      </c>
      <c r="S7" s="20">
        <v>2201920</v>
      </c>
      <c r="T7" s="16">
        <f t="shared" si="2"/>
        <v>10806802</v>
      </c>
      <c r="U7" s="20">
        <f t="shared" si="3"/>
        <v>367061092</v>
      </c>
    </row>
    <row r="8" spans="1:21" ht="12.75" customHeight="1">
      <c r="A8" s="10">
        <v>6</v>
      </c>
      <c r="B8" s="9" t="s">
        <v>17</v>
      </c>
      <c r="C8" s="1">
        <v>2008</v>
      </c>
      <c r="D8" s="7">
        <v>415021280</v>
      </c>
      <c r="E8" s="11">
        <v>10434070</v>
      </c>
      <c r="F8" s="11">
        <v>31912300</v>
      </c>
      <c r="G8" s="11">
        <v>0</v>
      </c>
      <c r="H8" s="11">
        <v>15192190</v>
      </c>
      <c r="I8" s="11">
        <v>238520</v>
      </c>
      <c r="J8" s="11">
        <v>0</v>
      </c>
      <c r="K8" s="11">
        <v>779780</v>
      </c>
      <c r="L8" s="11">
        <f t="shared" si="4"/>
        <v>473578140</v>
      </c>
      <c r="M8" s="13">
        <v>4717352</v>
      </c>
      <c r="N8" s="15">
        <f t="shared" si="0"/>
        <v>468860788</v>
      </c>
      <c r="O8" s="16">
        <v>38425774</v>
      </c>
      <c r="P8" s="18">
        <v>1604808</v>
      </c>
      <c r="Q8" s="16">
        <f t="shared" si="1"/>
        <v>36820966</v>
      </c>
      <c r="R8" s="16">
        <v>20966450</v>
      </c>
      <c r="S8" s="20">
        <v>2856276</v>
      </c>
      <c r="T8" s="16">
        <f t="shared" si="2"/>
        <v>18110174</v>
      </c>
      <c r="U8" s="20">
        <f t="shared" si="3"/>
        <v>523791928</v>
      </c>
    </row>
    <row r="9" spans="1:21" ht="12.75" customHeight="1">
      <c r="A9" s="10">
        <v>7</v>
      </c>
      <c r="B9" s="9" t="s">
        <v>18</v>
      </c>
      <c r="C9" s="1">
        <v>2008</v>
      </c>
      <c r="D9" s="7">
        <v>1484613290</v>
      </c>
      <c r="E9" s="11">
        <v>264121200</v>
      </c>
      <c r="F9" s="11">
        <v>138266800</v>
      </c>
      <c r="G9" s="11">
        <v>3557500</v>
      </c>
      <c r="H9" s="11">
        <v>39329270</v>
      </c>
      <c r="I9" s="11">
        <v>14069220</v>
      </c>
      <c r="J9" s="11">
        <v>284680</v>
      </c>
      <c r="K9" s="11">
        <v>0</v>
      </c>
      <c r="L9" s="11">
        <f t="shared" si="4"/>
        <v>1944241960</v>
      </c>
      <c r="M9" s="13">
        <v>6735219</v>
      </c>
      <c r="N9" s="15">
        <f t="shared" si="0"/>
        <v>1937506741</v>
      </c>
      <c r="O9" s="16">
        <v>161958610</v>
      </c>
      <c r="P9" s="18">
        <v>4908790</v>
      </c>
      <c r="Q9" s="16">
        <f t="shared" si="1"/>
        <v>157049820</v>
      </c>
      <c r="R9" s="16">
        <v>198970660</v>
      </c>
      <c r="S9" s="20">
        <v>48165718</v>
      </c>
      <c r="T9" s="16">
        <f t="shared" si="2"/>
        <v>150804942</v>
      </c>
      <c r="U9" s="20">
        <f t="shared" si="3"/>
        <v>2245361503</v>
      </c>
    </row>
    <row r="10" spans="1:21" ht="12.75" customHeight="1">
      <c r="A10" s="10">
        <v>8</v>
      </c>
      <c r="B10" s="9" t="s">
        <v>19</v>
      </c>
      <c r="C10" s="1">
        <v>2008</v>
      </c>
      <c r="D10" s="7">
        <v>515350890</v>
      </c>
      <c r="E10" s="11">
        <v>14799580</v>
      </c>
      <c r="F10" s="11">
        <v>19177560</v>
      </c>
      <c r="G10" s="11">
        <v>0</v>
      </c>
      <c r="H10" s="11">
        <v>7171830</v>
      </c>
      <c r="I10" s="11">
        <v>232150</v>
      </c>
      <c r="J10" s="11">
        <v>0</v>
      </c>
      <c r="K10" s="11">
        <v>0</v>
      </c>
      <c r="L10" s="11">
        <f t="shared" si="4"/>
        <v>556732010</v>
      </c>
      <c r="M10" s="13">
        <v>4967230</v>
      </c>
      <c r="N10" s="15">
        <f t="shared" si="0"/>
        <v>551764780</v>
      </c>
      <c r="O10" s="16">
        <v>41842256</v>
      </c>
      <c r="P10" s="18">
        <v>379557</v>
      </c>
      <c r="Q10" s="16">
        <f t="shared" si="1"/>
        <v>41462699</v>
      </c>
      <c r="R10" s="16">
        <v>27176113</v>
      </c>
      <c r="S10" s="20">
        <v>4014171</v>
      </c>
      <c r="T10" s="16">
        <f t="shared" si="2"/>
        <v>23161942</v>
      </c>
      <c r="U10" s="20">
        <f t="shared" si="3"/>
        <v>616389421</v>
      </c>
    </row>
    <row r="11" spans="1:21" ht="12.75" customHeight="1">
      <c r="A11" s="10">
        <v>9</v>
      </c>
      <c r="B11" s="9" t="s">
        <v>20</v>
      </c>
      <c r="C11" s="1">
        <v>2008</v>
      </c>
      <c r="D11" s="7">
        <v>1635231830</v>
      </c>
      <c r="E11" s="11">
        <v>228437790</v>
      </c>
      <c r="F11" s="11">
        <v>90946500</v>
      </c>
      <c r="G11" s="11">
        <v>0</v>
      </c>
      <c r="H11" s="11">
        <v>59668880</v>
      </c>
      <c r="I11" s="11">
        <v>5314980</v>
      </c>
      <c r="J11" s="11">
        <v>0</v>
      </c>
      <c r="K11" s="11">
        <v>23342260</v>
      </c>
      <c r="L11" s="11">
        <f t="shared" si="4"/>
        <v>2042942240</v>
      </c>
      <c r="M11" s="13">
        <v>6798300</v>
      </c>
      <c r="N11" s="15">
        <f t="shared" si="0"/>
        <v>2036143940</v>
      </c>
      <c r="O11" s="16">
        <v>124910090</v>
      </c>
      <c r="P11" s="18">
        <v>528830</v>
      </c>
      <c r="Q11" s="16">
        <f t="shared" si="1"/>
        <v>124381260</v>
      </c>
      <c r="R11" s="16">
        <v>143244710</v>
      </c>
      <c r="S11" s="20">
        <v>16413490</v>
      </c>
      <c r="T11" s="16">
        <f t="shared" si="2"/>
        <v>126831220</v>
      </c>
      <c r="U11" s="20">
        <f t="shared" si="3"/>
        <v>2287356420</v>
      </c>
    </row>
    <row r="12" spans="1:21" ht="12.75" customHeight="1">
      <c r="A12" s="10">
        <v>10</v>
      </c>
      <c r="B12" s="9" t="s">
        <v>21</v>
      </c>
      <c r="C12" s="1">
        <v>2008</v>
      </c>
      <c r="D12" s="7">
        <v>328311600</v>
      </c>
      <c r="E12" s="11">
        <v>20105700</v>
      </c>
      <c r="F12" s="11">
        <v>3097200</v>
      </c>
      <c r="G12" s="11">
        <v>0</v>
      </c>
      <c r="H12" s="11">
        <v>11500680</v>
      </c>
      <c r="I12" s="11">
        <v>1553150</v>
      </c>
      <c r="J12" s="11">
        <v>0</v>
      </c>
      <c r="K12" s="11">
        <v>0</v>
      </c>
      <c r="L12" s="11">
        <f t="shared" si="4"/>
        <v>364568330</v>
      </c>
      <c r="M12" s="13">
        <v>2428900</v>
      </c>
      <c r="N12" s="15">
        <f t="shared" si="0"/>
        <v>362139430</v>
      </c>
      <c r="O12" s="16">
        <v>29788040</v>
      </c>
      <c r="P12" s="18">
        <v>392700</v>
      </c>
      <c r="Q12" s="16">
        <f t="shared" si="1"/>
        <v>29395340</v>
      </c>
      <c r="R12" s="16">
        <v>7476869</v>
      </c>
      <c r="S12" s="20">
        <v>1121977</v>
      </c>
      <c r="T12" s="16">
        <f t="shared" si="2"/>
        <v>6354892</v>
      </c>
      <c r="U12" s="20">
        <f t="shared" si="3"/>
        <v>397889662</v>
      </c>
    </row>
    <row r="13" spans="1:21" ht="12.75" customHeight="1">
      <c r="A13" s="10">
        <v>11</v>
      </c>
      <c r="B13" s="9" t="s">
        <v>22</v>
      </c>
      <c r="C13" s="1">
        <v>2008</v>
      </c>
      <c r="D13" s="7">
        <v>987701397</v>
      </c>
      <c r="E13" s="11">
        <v>276432239</v>
      </c>
      <c r="F13" s="11">
        <v>118713464</v>
      </c>
      <c r="G13" s="11">
        <v>0</v>
      </c>
      <c r="H13" s="11">
        <v>194720</v>
      </c>
      <c r="I13" s="11">
        <v>1723960</v>
      </c>
      <c r="J13" s="11">
        <v>0</v>
      </c>
      <c r="K13" s="11">
        <v>68161810</v>
      </c>
      <c r="L13" s="11">
        <f t="shared" si="4"/>
        <v>1452927590</v>
      </c>
      <c r="M13" s="13">
        <v>3727000</v>
      </c>
      <c r="N13" s="15">
        <f t="shared" si="0"/>
        <v>1449200590</v>
      </c>
      <c r="O13" s="16">
        <v>134601426</v>
      </c>
      <c r="P13" s="18">
        <v>3492446</v>
      </c>
      <c r="Q13" s="16">
        <f t="shared" si="1"/>
        <v>131108980</v>
      </c>
      <c r="R13" s="16">
        <v>241936228</v>
      </c>
      <c r="S13" s="20">
        <v>68387496</v>
      </c>
      <c r="T13" s="16">
        <f t="shared" si="2"/>
        <v>173548732</v>
      </c>
      <c r="U13" s="20">
        <f t="shared" si="3"/>
        <v>1753858302</v>
      </c>
    </row>
    <row r="14" spans="1:21" ht="12.75" customHeight="1">
      <c r="A14" s="10">
        <v>12</v>
      </c>
      <c r="B14" s="9" t="s">
        <v>23</v>
      </c>
      <c r="C14" s="1">
        <v>2008</v>
      </c>
      <c r="D14" s="7">
        <v>387459450</v>
      </c>
      <c r="E14" s="11">
        <v>22577520</v>
      </c>
      <c r="F14" s="11">
        <v>3394990</v>
      </c>
      <c r="G14" s="11">
        <v>0</v>
      </c>
      <c r="H14" s="11">
        <v>3659710</v>
      </c>
      <c r="I14" s="11">
        <v>9573730</v>
      </c>
      <c r="J14" s="11">
        <v>0</v>
      </c>
      <c r="K14" s="11">
        <v>0</v>
      </c>
      <c r="L14" s="11">
        <f t="shared" si="4"/>
        <v>426665400</v>
      </c>
      <c r="M14" s="13">
        <v>2003435</v>
      </c>
      <c r="N14" s="15">
        <f t="shared" si="0"/>
        <v>424661965</v>
      </c>
      <c r="O14" s="16">
        <v>34348750</v>
      </c>
      <c r="P14" s="18">
        <v>324390</v>
      </c>
      <c r="Q14" s="16">
        <f t="shared" si="1"/>
        <v>34024360</v>
      </c>
      <c r="R14" s="16">
        <v>9809190</v>
      </c>
      <c r="S14" s="20">
        <v>1497020</v>
      </c>
      <c r="T14" s="16">
        <f t="shared" si="2"/>
        <v>8312170</v>
      </c>
      <c r="U14" s="20">
        <f t="shared" si="3"/>
        <v>466998495</v>
      </c>
    </row>
    <row r="15" spans="1:21" ht="12.75" customHeight="1">
      <c r="A15" s="10">
        <v>13</v>
      </c>
      <c r="B15" s="9" t="s">
        <v>24</v>
      </c>
      <c r="C15" s="1">
        <v>2008</v>
      </c>
      <c r="D15" s="7">
        <v>162506960</v>
      </c>
      <c r="E15" s="11">
        <v>10363970</v>
      </c>
      <c r="F15" s="11">
        <v>23224780</v>
      </c>
      <c r="G15" s="11">
        <v>0</v>
      </c>
      <c r="H15" s="11">
        <v>8619670</v>
      </c>
      <c r="I15" s="11">
        <v>2009900</v>
      </c>
      <c r="J15" s="11">
        <v>0</v>
      </c>
      <c r="K15" s="11">
        <v>1087780</v>
      </c>
      <c r="L15" s="11">
        <f t="shared" si="4"/>
        <v>207813060</v>
      </c>
      <c r="M15" s="13">
        <v>1175290</v>
      </c>
      <c r="N15" s="15">
        <f t="shared" si="0"/>
        <v>206637770</v>
      </c>
      <c r="O15" s="16">
        <v>22620780</v>
      </c>
      <c r="P15" s="18">
        <v>202888</v>
      </c>
      <c r="Q15" s="16">
        <f t="shared" si="1"/>
        <v>22417892</v>
      </c>
      <c r="R15" s="16">
        <v>21218335</v>
      </c>
      <c r="S15" s="20">
        <v>6668117</v>
      </c>
      <c r="T15" s="16">
        <f t="shared" si="2"/>
        <v>14550218</v>
      </c>
      <c r="U15" s="20">
        <f t="shared" si="3"/>
        <v>243605880</v>
      </c>
    </row>
    <row r="16" spans="1:21" ht="12.75" customHeight="1">
      <c r="A16" s="10">
        <v>14</v>
      </c>
      <c r="B16" s="9" t="s">
        <v>25</v>
      </c>
      <c r="C16" s="1">
        <v>2008</v>
      </c>
      <c r="D16" s="7">
        <v>2520182210</v>
      </c>
      <c r="E16" s="11">
        <v>365423200</v>
      </c>
      <c r="F16" s="11">
        <v>105877400</v>
      </c>
      <c r="G16" s="11">
        <v>2403100</v>
      </c>
      <c r="H16" s="11">
        <v>18138600</v>
      </c>
      <c r="I16" s="11">
        <v>936900</v>
      </c>
      <c r="J16" s="11">
        <v>0</v>
      </c>
      <c r="K16" s="11">
        <v>3015870</v>
      </c>
      <c r="L16" s="11">
        <f t="shared" si="4"/>
        <v>3015977280</v>
      </c>
      <c r="M16" s="13">
        <v>10039800</v>
      </c>
      <c r="N16" s="15">
        <f t="shared" si="0"/>
        <v>3005937480</v>
      </c>
      <c r="O16" s="16">
        <v>204963237</v>
      </c>
      <c r="P16" s="18">
        <v>4456117</v>
      </c>
      <c r="Q16" s="16">
        <f t="shared" si="1"/>
        <v>200507120</v>
      </c>
      <c r="R16" s="16">
        <v>139476207</v>
      </c>
      <c r="S16" s="20">
        <v>19382508</v>
      </c>
      <c r="T16" s="16">
        <f t="shared" si="2"/>
        <v>120093699</v>
      </c>
      <c r="U16" s="20">
        <f t="shared" si="3"/>
        <v>3326538299</v>
      </c>
    </row>
    <row r="17" spans="1:21" ht="12.75" customHeight="1">
      <c r="A17" s="10">
        <v>15</v>
      </c>
      <c r="B17" s="9" t="s">
        <v>26</v>
      </c>
      <c r="C17" s="1">
        <v>2008</v>
      </c>
      <c r="D17" s="7">
        <v>4088034256</v>
      </c>
      <c r="E17" s="11">
        <v>911508098</v>
      </c>
      <c r="F17" s="11">
        <v>291121990</v>
      </c>
      <c r="G17" s="11">
        <v>42183110</v>
      </c>
      <c r="H17" s="11">
        <v>79212649</v>
      </c>
      <c r="I17" s="11">
        <v>0</v>
      </c>
      <c r="J17" s="11">
        <v>0</v>
      </c>
      <c r="K17" s="11">
        <v>302663460</v>
      </c>
      <c r="L17" s="11">
        <f t="shared" si="4"/>
        <v>5714723563</v>
      </c>
      <c r="M17" s="13">
        <v>23754913</v>
      </c>
      <c r="N17" s="15">
        <f t="shared" si="0"/>
        <v>5690968650</v>
      </c>
      <c r="O17" s="16">
        <v>379453285</v>
      </c>
      <c r="P17" s="18">
        <v>7773380</v>
      </c>
      <c r="Q17" s="16">
        <f t="shared" si="1"/>
        <v>371679905</v>
      </c>
      <c r="R17" s="16">
        <v>703863245</v>
      </c>
      <c r="S17" s="20">
        <v>39841898</v>
      </c>
      <c r="T17" s="16">
        <f t="shared" si="2"/>
        <v>664021347</v>
      </c>
      <c r="U17" s="20">
        <f t="shared" si="3"/>
        <v>6726669902</v>
      </c>
    </row>
    <row r="18" spans="1:21" ht="12.75" customHeight="1">
      <c r="A18" s="10">
        <v>16</v>
      </c>
      <c r="B18" s="9" t="s">
        <v>27</v>
      </c>
      <c r="C18" s="1">
        <v>2008</v>
      </c>
      <c r="D18" s="7">
        <v>364156222</v>
      </c>
      <c r="E18" s="11">
        <v>3025100</v>
      </c>
      <c r="F18" s="11">
        <v>799500</v>
      </c>
      <c r="G18" s="11">
        <v>567500</v>
      </c>
      <c r="H18" s="11">
        <v>22750400</v>
      </c>
      <c r="I18" s="11">
        <v>3727783</v>
      </c>
      <c r="J18" s="11">
        <v>0</v>
      </c>
      <c r="K18" s="11">
        <v>0</v>
      </c>
      <c r="L18" s="11">
        <f t="shared" si="4"/>
        <v>395026505</v>
      </c>
      <c r="M18" s="13">
        <v>781000</v>
      </c>
      <c r="N18" s="15">
        <f t="shared" si="0"/>
        <v>394245505</v>
      </c>
      <c r="O18" s="16">
        <v>15947080</v>
      </c>
      <c r="P18" s="18">
        <v>46070</v>
      </c>
      <c r="Q18" s="16">
        <f t="shared" si="1"/>
        <v>15901010</v>
      </c>
      <c r="R18" s="16">
        <v>3350206</v>
      </c>
      <c r="S18" s="20">
        <v>233723</v>
      </c>
      <c r="T18" s="16">
        <f t="shared" si="2"/>
        <v>3116483</v>
      </c>
      <c r="U18" s="20">
        <f t="shared" si="3"/>
        <v>413262998</v>
      </c>
    </row>
    <row r="19" spans="1:21" ht="12.75" customHeight="1">
      <c r="A19" s="10">
        <v>17</v>
      </c>
      <c r="B19" s="9" t="s">
        <v>28</v>
      </c>
      <c r="C19" s="1">
        <v>2008</v>
      </c>
      <c r="D19" s="7">
        <v>2842718530</v>
      </c>
      <c r="E19" s="11">
        <v>449291140</v>
      </c>
      <c r="F19" s="11">
        <v>242877480</v>
      </c>
      <c r="G19" s="11">
        <v>3016790</v>
      </c>
      <c r="H19" s="11">
        <v>43679030</v>
      </c>
      <c r="I19" s="11">
        <v>5904080</v>
      </c>
      <c r="J19" s="11">
        <v>0</v>
      </c>
      <c r="K19" s="11">
        <v>133153060</v>
      </c>
      <c r="L19" s="11">
        <f t="shared" si="4"/>
        <v>3720640110</v>
      </c>
      <c r="M19" s="13">
        <v>40330530</v>
      </c>
      <c r="N19" s="15">
        <f t="shared" si="0"/>
        <v>3680309580</v>
      </c>
      <c r="O19" s="16">
        <v>324030850</v>
      </c>
      <c r="P19" s="18">
        <v>3424290</v>
      </c>
      <c r="Q19" s="16">
        <f t="shared" si="1"/>
        <v>320606560</v>
      </c>
      <c r="R19" s="16">
        <v>372552500</v>
      </c>
      <c r="S19" s="20">
        <v>130707200</v>
      </c>
      <c r="T19" s="16">
        <f t="shared" si="2"/>
        <v>241845300</v>
      </c>
      <c r="U19" s="20">
        <f t="shared" si="3"/>
        <v>4242761440</v>
      </c>
    </row>
    <row r="20" spans="1:21" ht="12.75" customHeight="1">
      <c r="A20" s="10">
        <v>18</v>
      </c>
      <c r="B20" s="9" t="s">
        <v>29</v>
      </c>
      <c r="C20" s="1">
        <v>2008</v>
      </c>
      <c r="D20" s="7">
        <v>1938007805</v>
      </c>
      <c r="E20" s="11">
        <v>247880790</v>
      </c>
      <c r="F20" s="11">
        <v>110381200</v>
      </c>
      <c r="G20" s="11">
        <v>3743760</v>
      </c>
      <c r="H20" s="11">
        <v>58259160</v>
      </c>
      <c r="I20" s="11">
        <v>78590</v>
      </c>
      <c r="J20" s="11">
        <v>0</v>
      </c>
      <c r="K20" s="11">
        <v>5911190</v>
      </c>
      <c r="L20" s="11">
        <f t="shared" si="4"/>
        <v>2364262495</v>
      </c>
      <c r="M20" s="13">
        <v>4280120</v>
      </c>
      <c r="N20" s="15">
        <f t="shared" si="0"/>
        <v>2359982375</v>
      </c>
      <c r="O20" s="16">
        <v>127525375</v>
      </c>
      <c r="P20" s="18">
        <v>936940</v>
      </c>
      <c r="Q20" s="16">
        <f t="shared" si="1"/>
        <v>126588435</v>
      </c>
      <c r="R20" s="16">
        <v>87171223</v>
      </c>
      <c r="S20" s="20">
        <v>8453935</v>
      </c>
      <c r="T20" s="16">
        <f t="shared" si="2"/>
        <v>78717288</v>
      </c>
      <c r="U20" s="20">
        <f t="shared" si="3"/>
        <v>2565288098</v>
      </c>
    </row>
    <row r="21" spans="1:21" ht="12.75" customHeight="1">
      <c r="A21" s="10">
        <v>19</v>
      </c>
      <c r="B21" s="9" t="s">
        <v>30</v>
      </c>
      <c r="C21" s="1">
        <v>2008</v>
      </c>
      <c r="D21" s="7">
        <v>383293510</v>
      </c>
      <c r="E21" s="11">
        <v>28967110</v>
      </c>
      <c r="F21" s="11">
        <v>3766620</v>
      </c>
      <c r="G21" s="11">
        <v>107100</v>
      </c>
      <c r="H21" s="11">
        <v>18814600</v>
      </c>
      <c r="I21" s="11">
        <v>3226870</v>
      </c>
      <c r="J21" s="11">
        <v>0</v>
      </c>
      <c r="K21" s="11">
        <v>14515110</v>
      </c>
      <c r="L21" s="11">
        <f t="shared" si="4"/>
        <v>452690920</v>
      </c>
      <c r="M21" s="13">
        <v>1674405</v>
      </c>
      <c r="N21" s="15">
        <f t="shared" si="0"/>
        <v>451016515</v>
      </c>
      <c r="O21" s="16">
        <v>46255646</v>
      </c>
      <c r="P21" s="18">
        <v>1168475</v>
      </c>
      <c r="Q21" s="16">
        <f t="shared" si="1"/>
        <v>45087171</v>
      </c>
      <c r="R21" s="16">
        <v>15076577</v>
      </c>
      <c r="S21" s="20">
        <v>941078</v>
      </c>
      <c r="T21" s="16">
        <f t="shared" si="2"/>
        <v>14135499</v>
      </c>
      <c r="U21" s="20">
        <f t="shared" si="3"/>
        <v>510239185</v>
      </c>
    </row>
    <row r="22" spans="1:21" ht="12.75" customHeight="1">
      <c r="A22" s="10">
        <v>20</v>
      </c>
      <c r="B22" s="9" t="s">
        <v>31</v>
      </c>
      <c r="C22" s="1">
        <v>2008</v>
      </c>
      <c r="D22" s="7">
        <v>766290570</v>
      </c>
      <c r="E22" s="11">
        <v>13208860</v>
      </c>
      <c r="F22" s="11">
        <v>3457370</v>
      </c>
      <c r="G22" s="11">
        <v>0</v>
      </c>
      <c r="H22" s="11">
        <v>23774330</v>
      </c>
      <c r="I22" s="11">
        <v>23683580</v>
      </c>
      <c r="J22" s="11">
        <v>0</v>
      </c>
      <c r="K22" s="11">
        <v>344260</v>
      </c>
      <c r="L22" s="11">
        <f t="shared" si="4"/>
        <v>830758970</v>
      </c>
      <c r="M22" s="13">
        <v>854620</v>
      </c>
      <c r="N22" s="15">
        <f t="shared" si="0"/>
        <v>829904350</v>
      </c>
      <c r="O22" s="16">
        <v>69269710</v>
      </c>
      <c r="P22" s="18">
        <v>232850</v>
      </c>
      <c r="Q22" s="16">
        <f t="shared" si="1"/>
        <v>69036860</v>
      </c>
      <c r="R22" s="16">
        <v>11572947</v>
      </c>
      <c r="S22" s="20">
        <v>688794</v>
      </c>
      <c r="T22" s="16">
        <f t="shared" si="2"/>
        <v>10884153</v>
      </c>
      <c r="U22" s="20">
        <f t="shared" si="3"/>
        <v>909825363</v>
      </c>
    </row>
    <row r="23" spans="1:21" ht="12.75" customHeight="1">
      <c r="A23" s="10">
        <v>21</v>
      </c>
      <c r="B23" s="9" t="s">
        <v>32</v>
      </c>
      <c r="C23" s="1">
        <v>2008</v>
      </c>
      <c r="D23" s="7">
        <v>119041450</v>
      </c>
      <c r="E23" s="11">
        <v>4741150</v>
      </c>
      <c r="F23" s="11">
        <v>10348600</v>
      </c>
      <c r="G23" s="11">
        <v>2422800</v>
      </c>
      <c r="H23" s="11">
        <v>18800</v>
      </c>
      <c r="I23" s="11">
        <v>32846200</v>
      </c>
      <c r="J23" s="11">
        <v>19400</v>
      </c>
      <c r="K23" s="11">
        <v>0</v>
      </c>
      <c r="L23" s="11">
        <f t="shared" si="4"/>
        <v>169438400</v>
      </c>
      <c r="M23" s="13">
        <v>201000</v>
      </c>
      <c r="N23" s="15">
        <f t="shared" si="0"/>
        <v>169237400</v>
      </c>
      <c r="O23" s="16">
        <v>9155200</v>
      </c>
      <c r="P23" s="18">
        <v>254570</v>
      </c>
      <c r="Q23" s="16">
        <f t="shared" si="1"/>
        <v>8900630</v>
      </c>
      <c r="R23" s="16">
        <v>10118880</v>
      </c>
      <c r="S23" s="20">
        <v>2039528</v>
      </c>
      <c r="T23" s="16">
        <f t="shared" si="2"/>
        <v>8079352</v>
      </c>
      <c r="U23" s="20">
        <f t="shared" si="3"/>
        <v>186217382</v>
      </c>
    </row>
    <row r="24" spans="1:21" ht="12.75" customHeight="1">
      <c r="A24" s="10">
        <v>22</v>
      </c>
      <c r="B24" s="9" t="s">
        <v>33</v>
      </c>
      <c r="C24" s="1">
        <v>2008</v>
      </c>
      <c r="D24" s="7">
        <v>286491200</v>
      </c>
      <c r="E24" s="11">
        <v>8447164</v>
      </c>
      <c r="F24" s="11">
        <v>3274500</v>
      </c>
      <c r="G24" s="11">
        <v>34400</v>
      </c>
      <c r="H24" s="11">
        <v>12047910</v>
      </c>
      <c r="I24" s="11">
        <v>2335385</v>
      </c>
      <c r="J24" s="11">
        <v>300</v>
      </c>
      <c r="K24" s="11">
        <v>1540900</v>
      </c>
      <c r="L24" s="11">
        <f t="shared" si="4"/>
        <v>314171759</v>
      </c>
      <c r="M24" s="13">
        <v>3430900</v>
      </c>
      <c r="N24" s="15">
        <f t="shared" si="0"/>
        <v>310740859</v>
      </c>
      <c r="O24" s="16">
        <v>36789090</v>
      </c>
      <c r="P24" s="18">
        <v>508000</v>
      </c>
      <c r="Q24" s="16">
        <f t="shared" si="1"/>
        <v>36281090</v>
      </c>
      <c r="R24" s="16">
        <v>8487802</v>
      </c>
      <c r="S24" s="20">
        <v>526990</v>
      </c>
      <c r="T24" s="16">
        <f t="shared" si="2"/>
        <v>7960812</v>
      </c>
      <c r="U24" s="20">
        <f t="shared" si="3"/>
        <v>354982761</v>
      </c>
    </row>
    <row r="25" spans="1:21" ht="12.75" customHeight="1">
      <c r="A25" s="10">
        <v>23</v>
      </c>
      <c r="B25" s="9" t="s">
        <v>34</v>
      </c>
      <c r="C25" s="1">
        <v>2008</v>
      </c>
      <c r="D25" s="7">
        <v>848835580</v>
      </c>
      <c r="E25" s="11">
        <v>132043200</v>
      </c>
      <c r="F25" s="11">
        <v>7857330</v>
      </c>
      <c r="G25" s="11">
        <v>137580</v>
      </c>
      <c r="H25" s="11">
        <v>881390</v>
      </c>
      <c r="I25" s="11">
        <v>1377430</v>
      </c>
      <c r="J25" s="11">
        <v>0</v>
      </c>
      <c r="K25" s="11">
        <v>7818220</v>
      </c>
      <c r="L25" s="11">
        <f t="shared" si="4"/>
        <v>998950730</v>
      </c>
      <c r="M25" s="13">
        <v>1169750</v>
      </c>
      <c r="N25" s="15">
        <f t="shared" si="0"/>
        <v>997780980</v>
      </c>
      <c r="O25" s="16">
        <v>73166615</v>
      </c>
      <c r="P25" s="18">
        <v>188920</v>
      </c>
      <c r="Q25" s="16">
        <f t="shared" si="1"/>
        <v>72977695</v>
      </c>
      <c r="R25" s="16">
        <v>40666340</v>
      </c>
      <c r="S25" s="20">
        <v>478180</v>
      </c>
      <c r="T25" s="16">
        <f t="shared" si="2"/>
        <v>40188160</v>
      </c>
      <c r="U25" s="20">
        <f t="shared" si="3"/>
        <v>1110946835</v>
      </c>
    </row>
    <row r="26" spans="1:21" ht="12.75" customHeight="1">
      <c r="A26" s="10">
        <v>24</v>
      </c>
      <c r="B26" s="9" t="s">
        <v>35</v>
      </c>
      <c r="C26" s="1">
        <v>2008</v>
      </c>
      <c r="D26" s="7">
        <v>137441520</v>
      </c>
      <c r="E26" s="11">
        <v>6332300</v>
      </c>
      <c r="F26" s="11">
        <v>1423400</v>
      </c>
      <c r="G26" s="11">
        <v>0</v>
      </c>
      <c r="H26" s="11">
        <v>1455900</v>
      </c>
      <c r="I26" s="11">
        <v>1018700</v>
      </c>
      <c r="J26" s="11">
        <v>0</v>
      </c>
      <c r="K26" s="11">
        <v>286600</v>
      </c>
      <c r="L26" s="11">
        <f t="shared" si="4"/>
        <v>147958420</v>
      </c>
      <c r="M26" s="13">
        <v>356060</v>
      </c>
      <c r="N26" s="15">
        <f t="shared" si="0"/>
        <v>147602360</v>
      </c>
      <c r="O26" s="16">
        <v>13892320</v>
      </c>
      <c r="P26" s="18">
        <v>144000</v>
      </c>
      <c r="Q26" s="16">
        <f t="shared" si="1"/>
        <v>13748320</v>
      </c>
      <c r="R26" s="16">
        <v>8496860</v>
      </c>
      <c r="S26" s="20">
        <v>235730</v>
      </c>
      <c r="T26" s="16">
        <f t="shared" si="2"/>
        <v>8261130</v>
      </c>
      <c r="U26" s="20">
        <f t="shared" si="3"/>
        <v>169611810</v>
      </c>
    </row>
    <row r="27" spans="1:21" ht="12.75" customHeight="1">
      <c r="A27" s="10">
        <v>25</v>
      </c>
      <c r="B27" s="9" t="s">
        <v>36</v>
      </c>
      <c r="C27" s="1">
        <v>2008</v>
      </c>
      <c r="D27" s="7">
        <v>2094830970</v>
      </c>
      <c r="E27" s="11">
        <v>215431830</v>
      </c>
      <c r="F27" s="11">
        <v>181548110</v>
      </c>
      <c r="G27" s="11">
        <v>0</v>
      </c>
      <c r="H27" s="11">
        <v>24374750</v>
      </c>
      <c r="I27" s="11">
        <v>536130</v>
      </c>
      <c r="J27" s="11">
        <v>0</v>
      </c>
      <c r="K27" s="11">
        <v>13386020</v>
      </c>
      <c r="L27" s="11">
        <f t="shared" si="4"/>
        <v>2530107810</v>
      </c>
      <c r="M27" s="13">
        <v>18504169</v>
      </c>
      <c r="N27" s="15">
        <f t="shared" si="0"/>
        <v>2511603641</v>
      </c>
      <c r="O27" s="16">
        <v>204853329</v>
      </c>
      <c r="P27" s="18">
        <v>9514515</v>
      </c>
      <c r="Q27" s="16">
        <f t="shared" si="1"/>
        <v>195338814</v>
      </c>
      <c r="R27" s="16">
        <v>137188003</v>
      </c>
      <c r="S27" s="20">
        <v>27762508</v>
      </c>
      <c r="T27" s="16">
        <f t="shared" si="2"/>
        <v>109425495</v>
      </c>
      <c r="U27" s="20">
        <f t="shared" si="3"/>
        <v>2816367950</v>
      </c>
    </row>
    <row r="28" spans="1:21" ht="12.75" customHeight="1">
      <c r="A28" s="10">
        <v>26</v>
      </c>
      <c r="B28" s="9" t="s">
        <v>37</v>
      </c>
      <c r="C28" s="1">
        <v>2008</v>
      </c>
      <c r="D28" s="7">
        <v>363495000</v>
      </c>
      <c r="E28" s="11">
        <v>58060600</v>
      </c>
      <c r="F28" s="11">
        <v>17580030</v>
      </c>
      <c r="G28" s="11">
        <v>1120480</v>
      </c>
      <c r="H28" s="11">
        <v>13739120</v>
      </c>
      <c r="I28" s="11">
        <v>504600</v>
      </c>
      <c r="J28" s="11">
        <v>0</v>
      </c>
      <c r="K28" s="11">
        <v>3227720</v>
      </c>
      <c r="L28" s="11">
        <f t="shared" si="4"/>
        <v>457727550</v>
      </c>
      <c r="M28" s="13">
        <v>1430262</v>
      </c>
      <c r="N28" s="15">
        <f t="shared" si="0"/>
        <v>456297288</v>
      </c>
      <c r="O28" s="16">
        <v>26214710</v>
      </c>
      <c r="P28" s="18">
        <v>285360</v>
      </c>
      <c r="Q28" s="16">
        <f t="shared" si="1"/>
        <v>25929350</v>
      </c>
      <c r="R28" s="16">
        <v>22827650</v>
      </c>
      <c r="S28" s="20">
        <v>6089270</v>
      </c>
      <c r="T28" s="16">
        <f t="shared" si="2"/>
        <v>16738380</v>
      </c>
      <c r="U28" s="20">
        <f t="shared" si="3"/>
        <v>498965018</v>
      </c>
    </row>
    <row r="29" spans="1:21" ht="12.75" customHeight="1">
      <c r="A29" s="10">
        <v>27</v>
      </c>
      <c r="B29" s="9" t="s">
        <v>38</v>
      </c>
      <c r="C29" s="1">
        <v>2008</v>
      </c>
      <c r="D29" s="7">
        <v>1304883660</v>
      </c>
      <c r="E29" s="11">
        <v>152316448</v>
      </c>
      <c r="F29" s="11">
        <v>32033700</v>
      </c>
      <c r="G29" s="11">
        <v>1266200</v>
      </c>
      <c r="H29" s="11">
        <v>24057770</v>
      </c>
      <c r="I29" s="11">
        <v>311720</v>
      </c>
      <c r="J29" s="11">
        <v>0</v>
      </c>
      <c r="K29" s="11">
        <v>3755992</v>
      </c>
      <c r="L29" s="11">
        <f t="shared" si="4"/>
        <v>1518625490</v>
      </c>
      <c r="M29" s="13">
        <v>7685380</v>
      </c>
      <c r="N29" s="15">
        <f t="shared" si="0"/>
        <v>1510940110</v>
      </c>
      <c r="O29" s="16">
        <v>83353255</v>
      </c>
      <c r="P29" s="18">
        <v>596248</v>
      </c>
      <c r="Q29" s="16">
        <f t="shared" si="1"/>
        <v>82757007</v>
      </c>
      <c r="R29" s="16">
        <v>73111812</v>
      </c>
      <c r="S29" s="20">
        <v>13487640</v>
      </c>
      <c r="T29" s="16">
        <f t="shared" si="2"/>
        <v>59624172</v>
      </c>
      <c r="U29" s="20">
        <f t="shared" si="3"/>
        <v>1653321289</v>
      </c>
    </row>
    <row r="30" spans="1:21" ht="12.75" customHeight="1">
      <c r="A30" s="10">
        <v>28</v>
      </c>
      <c r="B30" s="9" t="s">
        <v>39</v>
      </c>
      <c r="C30" s="1">
        <v>2008</v>
      </c>
      <c r="D30" s="7">
        <v>967153850</v>
      </c>
      <c r="E30" s="11">
        <v>90586870</v>
      </c>
      <c r="F30" s="11">
        <v>9609300</v>
      </c>
      <c r="G30" s="11">
        <v>309800</v>
      </c>
      <c r="H30" s="11">
        <v>41115291</v>
      </c>
      <c r="I30" s="11">
        <v>1951940</v>
      </c>
      <c r="J30" s="11">
        <v>0</v>
      </c>
      <c r="K30" s="11">
        <v>22732100</v>
      </c>
      <c r="L30" s="11">
        <f t="shared" si="4"/>
        <v>1133459151</v>
      </c>
      <c r="M30" s="13">
        <v>3822132</v>
      </c>
      <c r="N30" s="15">
        <f t="shared" si="0"/>
        <v>1129637019</v>
      </c>
      <c r="O30" s="16">
        <v>103566938</v>
      </c>
      <c r="P30" s="18">
        <v>1696474</v>
      </c>
      <c r="Q30" s="16">
        <f t="shared" si="1"/>
        <v>101870464</v>
      </c>
      <c r="R30" s="16">
        <v>38103910</v>
      </c>
      <c r="S30" s="20">
        <v>1362738</v>
      </c>
      <c r="T30" s="16">
        <f t="shared" si="2"/>
        <v>36741172</v>
      </c>
      <c r="U30" s="20">
        <f t="shared" si="3"/>
        <v>1268248655</v>
      </c>
    </row>
    <row r="31" spans="1:21" ht="12.75" customHeight="1">
      <c r="A31" s="10">
        <v>29</v>
      </c>
      <c r="B31" s="9" t="s">
        <v>40</v>
      </c>
      <c r="C31" s="1">
        <v>2008</v>
      </c>
      <c r="D31" s="7">
        <v>155470000</v>
      </c>
      <c r="E31" s="11">
        <v>1240900</v>
      </c>
      <c r="F31" s="11">
        <v>660200</v>
      </c>
      <c r="G31" s="11">
        <v>11645900</v>
      </c>
      <c r="H31" s="11">
        <v>336000</v>
      </c>
      <c r="I31" s="11">
        <v>1536130</v>
      </c>
      <c r="J31" s="11">
        <v>16200</v>
      </c>
      <c r="K31" s="11">
        <v>0</v>
      </c>
      <c r="L31" s="11">
        <f t="shared" si="4"/>
        <v>170905330</v>
      </c>
      <c r="M31" s="13">
        <v>1119500</v>
      </c>
      <c r="N31" s="15">
        <f t="shared" si="0"/>
        <v>169785830</v>
      </c>
      <c r="O31" s="16">
        <v>10303990</v>
      </c>
      <c r="P31" s="18">
        <v>107450</v>
      </c>
      <c r="Q31" s="16">
        <f t="shared" si="1"/>
        <v>10196540</v>
      </c>
      <c r="R31" s="16">
        <v>5671605</v>
      </c>
      <c r="S31" s="20">
        <v>93260</v>
      </c>
      <c r="T31" s="16">
        <f t="shared" si="2"/>
        <v>5578345</v>
      </c>
      <c r="U31" s="20">
        <f t="shared" si="3"/>
        <v>185560715</v>
      </c>
    </row>
    <row r="32" spans="1:21" ht="12.75" customHeight="1">
      <c r="A32" s="10">
        <v>30</v>
      </c>
      <c r="B32" s="9" t="s">
        <v>41</v>
      </c>
      <c r="C32" s="1">
        <v>2008</v>
      </c>
      <c r="D32" s="7">
        <v>441894940</v>
      </c>
      <c r="E32" s="11">
        <v>13826600</v>
      </c>
      <c r="F32" s="11">
        <v>7809100</v>
      </c>
      <c r="G32" s="11">
        <v>339000</v>
      </c>
      <c r="H32" s="11">
        <v>11594200</v>
      </c>
      <c r="I32" s="11">
        <v>888620</v>
      </c>
      <c r="J32" s="11">
        <v>0</v>
      </c>
      <c r="K32" s="11">
        <v>634900</v>
      </c>
      <c r="L32" s="11">
        <f t="shared" si="4"/>
        <v>476987360</v>
      </c>
      <c r="M32" s="13">
        <v>1186500</v>
      </c>
      <c r="N32" s="15">
        <f t="shared" si="0"/>
        <v>475800860</v>
      </c>
      <c r="O32" s="16">
        <v>40145745</v>
      </c>
      <c r="P32" s="18">
        <v>221910</v>
      </c>
      <c r="Q32" s="16">
        <f t="shared" si="1"/>
        <v>39923835</v>
      </c>
      <c r="R32" s="16">
        <v>12038051</v>
      </c>
      <c r="S32" s="20">
        <v>1512198</v>
      </c>
      <c r="T32" s="16">
        <f t="shared" si="2"/>
        <v>10525853</v>
      </c>
      <c r="U32" s="20">
        <f t="shared" si="3"/>
        <v>526250548</v>
      </c>
    </row>
    <row r="33" spans="1:21" ht="12.75" customHeight="1">
      <c r="A33" s="10">
        <v>31</v>
      </c>
      <c r="B33" s="9" t="s">
        <v>42</v>
      </c>
      <c r="C33" s="1">
        <v>2008</v>
      </c>
      <c r="D33" s="7">
        <v>311958780</v>
      </c>
      <c r="E33" s="11">
        <v>10625720</v>
      </c>
      <c r="F33" s="11">
        <v>0</v>
      </c>
      <c r="G33" s="11">
        <v>0</v>
      </c>
      <c r="H33" s="11">
        <v>29584630</v>
      </c>
      <c r="I33" s="11">
        <v>79941800</v>
      </c>
      <c r="J33" s="11">
        <v>67650</v>
      </c>
      <c r="K33" s="11">
        <v>0</v>
      </c>
      <c r="L33" s="11">
        <f t="shared" si="4"/>
        <v>432178580</v>
      </c>
      <c r="M33" s="13">
        <v>448000</v>
      </c>
      <c r="N33" s="15">
        <f t="shared" si="0"/>
        <v>431730580</v>
      </c>
      <c r="O33" s="16">
        <v>13642230</v>
      </c>
      <c r="P33" s="18">
        <v>61210</v>
      </c>
      <c r="Q33" s="16">
        <f t="shared" si="1"/>
        <v>13581020</v>
      </c>
      <c r="R33" s="16">
        <v>7812180</v>
      </c>
      <c r="S33" s="20">
        <v>343410</v>
      </c>
      <c r="T33" s="16">
        <f t="shared" si="2"/>
        <v>7468770</v>
      </c>
      <c r="U33" s="20">
        <f t="shared" si="3"/>
        <v>452780370</v>
      </c>
    </row>
    <row r="34" spans="1:21" ht="12.75" customHeight="1">
      <c r="A34" s="10">
        <v>32</v>
      </c>
      <c r="B34" s="9" t="s">
        <v>43</v>
      </c>
      <c r="C34" s="1">
        <v>2008</v>
      </c>
      <c r="D34" s="7">
        <v>721780560</v>
      </c>
      <c r="E34" s="11">
        <v>19995810</v>
      </c>
      <c r="F34" s="11">
        <v>2602080</v>
      </c>
      <c r="G34" s="11">
        <v>340910</v>
      </c>
      <c r="H34" s="11">
        <v>22442660</v>
      </c>
      <c r="I34" s="11">
        <v>1512590</v>
      </c>
      <c r="J34" s="11">
        <v>0</v>
      </c>
      <c r="K34" s="11">
        <v>0</v>
      </c>
      <c r="L34" s="11">
        <f t="shared" si="4"/>
        <v>768674610</v>
      </c>
      <c r="M34" s="13">
        <v>2476500</v>
      </c>
      <c r="N34" s="15">
        <f t="shared" si="0"/>
        <v>766198110</v>
      </c>
      <c r="O34" s="16">
        <v>75206860</v>
      </c>
      <c r="P34" s="18">
        <v>287494</v>
      </c>
      <c r="Q34" s="16">
        <f t="shared" si="1"/>
        <v>74919366</v>
      </c>
      <c r="R34" s="16">
        <v>18058575</v>
      </c>
      <c r="S34" s="20">
        <v>994045</v>
      </c>
      <c r="T34" s="16">
        <f t="shared" si="2"/>
        <v>17064530</v>
      </c>
      <c r="U34" s="20">
        <f t="shared" si="3"/>
        <v>858182006</v>
      </c>
    </row>
    <row r="35" spans="1:21" ht="12.75" customHeight="1">
      <c r="A35" s="10">
        <v>33</v>
      </c>
      <c r="B35" s="9" t="s">
        <v>44</v>
      </c>
      <c r="C35" s="1">
        <v>2008</v>
      </c>
      <c r="D35" s="7">
        <v>950756825</v>
      </c>
      <c r="E35" s="11">
        <v>201696100</v>
      </c>
      <c r="F35" s="11">
        <v>33373160</v>
      </c>
      <c r="G35" s="11">
        <v>0</v>
      </c>
      <c r="H35" s="11">
        <v>13184750</v>
      </c>
      <c r="I35" s="11">
        <v>1179040</v>
      </c>
      <c r="J35" s="11">
        <v>0</v>
      </c>
      <c r="K35" s="11">
        <v>2031330</v>
      </c>
      <c r="L35" s="11">
        <f t="shared" si="4"/>
        <v>1202221205</v>
      </c>
      <c r="M35" s="13">
        <v>4030500</v>
      </c>
      <c r="N35" s="15">
        <f aca="true" t="shared" si="5" ref="N35:N66">L35-M35</f>
        <v>1198190705</v>
      </c>
      <c r="O35" s="16">
        <v>94030069</v>
      </c>
      <c r="P35" s="18">
        <v>712909</v>
      </c>
      <c r="Q35" s="16">
        <f aca="true" t="shared" si="6" ref="Q35:Q66">O35-P35</f>
        <v>93317160</v>
      </c>
      <c r="R35" s="16">
        <v>70327550</v>
      </c>
      <c r="S35" s="20">
        <v>2883720</v>
      </c>
      <c r="T35" s="16">
        <f aca="true" t="shared" si="7" ref="T35:T66">R35-S35</f>
        <v>67443830</v>
      </c>
      <c r="U35" s="20">
        <f t="shared" si="3"/>
        <v>1358951695</v>
      </c>
    </row>
    <row r="36" spans="1:21" ht="12.75" customHeight="1">
      <c r="A36" s="10">
        <v>34</v>
      </c>
      <c r="B36" s="9" t="s">
        <v>45</v>
      </c>
      <c r="C36" s="1">
        <v>2008</v>
      </c>
      <c r="D36" s="7">
        <v>5326106500</v>
      </c>
      <c r="E36" s="11">
        <v>1674007300</v>
      </c>
      <c r="F36" s="11">
        <v>439175300</v>
      </c>
      <c r="G36" s="11">
        <v>4588300</v>
      </c>
      <c r="H36" s="11">
        <v>0</v>
      </c>
      <c r="I36" s="11">
        <v>85300</v>
      </c>
      <c r="J36" s="11">
        <v>229400</v>
      </c>
      <c r="K36" s="11">
        <v>249282200</v>
      </c>
      <c r="L36" s="11">
        <f t="shared" si="4"/>
        <v>7693474300</v>
      </c>
      <c r="M36" s="13">
        <v>1287173420</v>
      </c>
      <c r="N36" s="15">
        <f t="shared" si="5"/>
        <v>6406300880</v>
      </c>
      <c r="O36" s="16">
        <v>440615700</v>
      </c>
      <c r="P36" s="18">
        <v>2446907</v>
      </c>
      <c r="Q36" s="16">
        <f t="shared" si="6"/>
        <v>438168793</v>
      </c>
      <c r="R36" s="16">
        <v>536218350</v>
      </c>
      <c r="S36" s="20">
        <v>142708410</v>
      </c>
      <c r="T36" s="16">
        <f t="shared" si="7"/>
        <v>393509940</v>
      </c>
      <c r="U36" s="20">
        <f t="shared" si="3"/>
        <v>7237979613</v>
      </c>
    </row>
    <row r="37" spans="1:21" ht="12.75" customHeight="1">
      <c r="A37" s="10">
        <v>35</v>
      </c>
      <c r="B37" s="9" t="s">
        <v>46</v>
      </c>
      <c r="C37" s="1">
        <v>2008</v>
      </c>
      <c r="D37" s="7">
        <v>5738476380</v>
      </c>
      <c r="E37" s="11">
        <v>414230270</v>
      </c>
      <c r="F37" s="11">
        <v>0</v>
      </c>
      <c r="G37" s="11">
        <v>3648730</v>
      </c>
      <c r="H37" s="11">
        <v>149935390</v>
      </c>
      <c r="I37" s="11"/>
      <c r="J37" s="11">
        <v>0</v>
      </c>
      <c r="K37" s="11">
        <v>0</v>
      </c>
      <c r="L37" s="11">
        <f t="shared" si="4"/>
        <v>6306290770</v>
      </c>
      <c r="M37" s="13">
        <v>1370750</v>
      </c>
      <c r="N37" s="15">
        <f t="shared" si="5"/>
        <v>6304920020</v>
      </c>
      <c r="O37" s="16">
        <v>218602845</v>
      </c>
      <c r="P37" s="18">
        <v>9000</v>
      </c>
      <c r="Q37" s="16">
        <f t="shared" si="6"/>
        <v>218593845</v>
      </c>
      <c r="R37" s="16">
        <v>78673790</v>
      </c>
      <c r="S37" s="20">
        <v>67900</v>
      </c>
      <c r="T37" s="16">
        <f t="shared" si="7"/>
        <v>78605890</v>
      </c>
      <c r="U37" s="20">
        <f t="shared" si="3"/>
        <v>6602119755</v>
      </c>
    </row>
    <row r="38" spans="1:21" ht="12.75" customHeight="1">
      <c r="A38" s="10">
        <v>36</v>
      </c>
      <c r="B38" s="9" t="s">
        <v>47</v>
      </c>
      <c r="C38" s="1">
        <v>2008</v>
      </c>
      <c r="D38" s="7">
        <v>411818330</v>
      </c>
      <c r="E38" s="11">
        <v>29658510</v>
      </c>
      <c r="F38" s="11">
        <v>13365100</v>
      </c>
      <c r="G38" s="11">
        <v>456470</v>
      </c>
      <c r="H38" s="11">
        <v>12756590</v>
      </c>
      <c r="I38" s="11">
        <v>163760</v>
      </c>
      <c r="J38" s="11">
        <v>0</v>
      </c>
      <c r="K38" s="11">
        <v>2283560</v>
      </c>
      <c r="L38" s="11">
        <f t="shared" si="4"/>
        <v>470502320</v>
      </c>
      <c r="M38" s="13">
        <v>1052000</v>
      </c>
      <c r="N38" s="15">
        <f t="shared" si="5"/>
        <v>469450320</v>
      </c>
      <c r="O38" s="16">
        <v>30846022</v>
      </c>
      <c r="P38" s="18">
        <v>200050</v>
      </c>
      <c r="Q38" s="16">
        <f t="shared" si="6"/>
        <v>30645972</v>
      </c>
      <c r="R38" s="16">
        <v>22809533</v>
      </c>
      <c r="S38" s="20">
        <v>8095289</v>
      </c>
      <c r="T38" s="16">
        <f t="shared" si="7"/>
        <v>14714244</v>
      </c>
      <c r="U38" s="20">
        <f t="shared" si="3"/>
        <v>514810536</v>
      </c>
    </row>
    <row r="39" spans="1:21" ht="12.75" customHeight="1">
      <c r="A39" s="10">
        <v>37</v>
      </c>
      <c r="B39" s="9" t="s">
        <v>48</v>
      </c>
      <c r="C39" s="1">
        <v>2008</v>
      </c>
      <c r="D39" s="7">
        <v>634760620</v>
      </c>
      <c r="E39" s="11">
        <v>133592100</v>
      </c>
      <c r="F39" s="11">
        <v>14585550</v>
      </c>
      <c r="G39" s="11">
        <v>600870</v>
      </c>
      <c r="H39" s="11">
        <v>8845480</v>
      </c>
      <c r="I39" s="11">
        <v>566230</v>
      </c>
      <c r="J39" s="11">
        <v>0</v>
      </c>
      <c r="K39" s="11">
        <v>25701620</v>
      </c>
      <c r="L39" s="11">
        <f t="shared" si="4"/>
        <v>818652470</v>
      </c>
      <c r="M39" s="13">
        <v>6129160</v>
      </c>
      <c r="N39" s="15">
        <f t="shared" si="5"/>
        <v>812523310</v>
      </c>
      <c r="O39" s="16">
        <v>58675769</v>
      </c>
      <c r="P39" s="18">
        <v>674690</v>
      </c>
      <c r="Q39" s="16">
        <f t="shared" si="6"/>
        <v>58001079</v>
      </c>
      <c r="R39" s="16">
        <v>40498820</v>
      </c>
      <c r="S39" s="20">
        <v>2045191</v>
      </c>
      <c r="T39" s="16">
        <f t="shared" si="7"/>
        <v>38453629</v>
      </c>
      <c r="U39" s="20">
        <f t="shared" si="3"/>
        <v>908978018</v>
      </c>
    </row>
    <row r="40" spans="1:21" ht="12.75" customHeight="1">
      <c r="A40" s="10">
        <v>38</v>
      </c>
      <c r="B40" s="9" t="s">
        <v>49</v>
      </c>
      <c r="C40" s="1">
        <v>2008</v>
      </c>
      <c r="D40" s="7">
        <v>562751929</v>
      </c>
      <c r="E40" s="11">
        <v>19570200</v>
      </c>
      <c r="F40" s="11">
        <v>14881160</v>
      </c>
      <c r="G40" s="11">
        <v>0</v>
      </c>
      <c r="H40" s="11">
        <v>17439450</v>
      </c>
      <c r="I40" s="11">
        <v>82548760</v>
      </c>
      <c r="J40" s="11">
        <v>0</v>
      </c>
      <c r="K40" s="11">
        <v>1740550</v>
      </c>
      <c r="L40" s="11">
        <f t="shared" si="4"/>
        <v>698932049</v>
      </c>
      <c r="M40" s="13">
        <v>4221740</v>
      </c>
      <c r="N40" s="15">
        <f t="shared" si="5"/>
        <v>694710309</v>
      </c>
      <c r="O40" s="16">
        <v>51891834</v>
      </c>
      <c r="P40" s="18">
        <v>289098</v>
      </c>
      <c r="Q40" s="16">
        <f t="shared" si="6"/>
        <v>51602736</v>
      </c>
      <c r="R40" s="16">
        <v>41441227</v>
      </c>
      <c r="S40" s="20">
        <v>7611202</v>
      </c>
      <c r="T40" s="16">
        <f t="shared" si="7"/>
        <v>33830025</v>
      </c>
      <c r="U40" s="20">
        <f t="shared" si="3"/>
        <v>780143070</v>
      </c>
    </row>
    <row r="41" spans="1:21" ht="12.75" customHeight="1">
      <c r="A41" s="10">
        <v>39</v>
      </c>
      <c r="B41" s="9" t="s">
        <v>50</v>
      </c>
      <c r="C41" s="1">
        <v>2008</v>
      </c>
      <c r="D41" s="7">
        <v>125649850</v>
      </c>
      <c r="E41" s="11">
        <v>7215610</v>
      </c>
      <c r="F41" s="11">
        <v>2367210</v>
      </c>
      <c r="G41" s="11">
        <v>0</v>
      </c>
      <c r="H41" s="11">
        <v>5390160</v>
      </c>
      <c r="I41" s="11">
        <v>1515540</v>
      </c>
      <c r="J41" s="11">
        <v>0</v>
      </c>
      <c r="K41" s="11">
        <v>0</v>
      </c>
      <c r="L41" s="11">
        <f t="shared" si="4"/>
        <v>142138370</v>
      </c>
      <c r="M41" s="13">
        <v>683505</v>
      </c>
      <c r="N41" s="15">
        <f t="shared" si="5"/>
        <v>141454865</v>
      </c>
      <c r="O41" s="16">
        <v>11745347</v>
      </c>
      <c r="P41" s="18">
        <v>263610</v>
      </c>
      <c r="Q41" s="16">
        <f t="shared" si="6"/>
        <v>11481737</v>
      </c>
      <c r="R41" s="16">
        <v>9348389</v>
      </c>
      <c r="S41" s="20">
        <v>4174164</v>
      </c>
      <c r="T41" s="16">
        <f t="shared" si="7"/>
        <v>5174225</v>
      </c>
      <c r="U41" s="20">
        <f t="shared" si="3"/>
        <v>158110827</v>
      </c>
    </row>
    <row r="42" spans="1:21" ht="12.75" customHeight="1">
      <c r="A42" s="10">
        <v>40</v>
      </c>
      <c r="B42" s="9" t="s">
        <v>51</v>
      </c>
      <c r="C42" s="1">
        <v>2008</v>
      </c>
      <c r="D42" s="7">
        <v>375721000</v>
      </c>
      <c r="E42" s="11">
        <v>21255200</v>
      </c>
      <c r="F42" s="11">
        <v>69679200</v>
      </c>
      <c r="G42" s="11">
        <v>398300</v>
      </c>
      <c r="H42" s="11">
        <v>0</v>
      </c>
      <c r="I42" s="11">
        <v>1643000</v>
      </c>
      <c r="J42" s="11">
        <v>0</v>
      </c>
      <c r="K42" s="11">
        <v>0</v>
      </c>
      <c r="L42" s="11">
        <f t="shared" si="4"/>
        <v>468696700</v>
      </c>
      <c r="M42" s="13">
        <v>1401000</v>
      </c>
      <c r="N42" s="15">
        <f t="shared" si="5"/>
        <v>467295700</v>
      </c>
      <c r="O42" s="16">
        <v>44932413</v>
      </c>
      <c r="P42" s="18">
        <v>679972</v>
      </c>
      <c r="Q42" s="16">
        <f t="shared" si="6"/>
        <v>44252441</v>
      </c>
      <c r="R42" s="16">
        <v>58223770</v>
      </c>
      <c r="S42" s="20">
        <v>21711817</v>
      </c>
      <c r="T42" s="16">
        <f t="shared" si="7"/>
        <v>36511953</v>
      </c>
      <c r="U42" s="20">
        <f t="shared" si="3"/>
        <v>548060094</v>
      </c>
    </row>
    <row r="43" spans="1:21" ht="12.75" customHeight="1">
      <c r="A43" s="10">
        <v>41</v>
      </c>
      <c r="B43" s="9" t="s">
        <v>52</v>
      </c>
      <c r="C43" s="1">
        <v>2008</v>
      </c>
      <c r="D43" s="7">
        <v>814990440</v>
      </c>
      <c r="E43" s="11">
        <v>38928820</v>
      </c>
      <c r="F43" s="11">
        <v>8248070</v>
      </c>
      <c r="G43" s="11">
        <v>190640</v>
      </c>
      <c r="H43" s="11">
        <v>29218780</v>
      </c>
      <c r="I43" s="11">
        <v>4186160</v>
      </c>
      <c r="J43" s="11">
        <v>0</v>
      </c>
      <c r="K43" s="11">
        <v>3493340</v>
      </c>
      <c r="L43" s="11">
        <f t="shared" si="4"/>
        <v>899256250</v>
      </c>
      <c r="M43" s="13">
        <v>4127835</v>
      </c>
      <c r="N43" s="15">
        <f t="shared" si="5"/>
        <v>895128415</v>
      </c>
      <c r="O43" s="16">
        <v>64031259</v>
      </c>
      <c r="P43" s="18">
        <v>3040160</v>
      </c>
      <c r="Q43" s="16">
        <f t="shared" si="6"/>
        <v>60991099</v>
      </c>
      <c r="R43" s="16">
        <v>17806474</v>
      </c>
      <c r="S43" s="20">
        <v>665380</v>
      </c>
      <c r="T43" s="16">
        <f t="shared" si="7"/>
        <v>17141094</v>
      </c>
      <c r="U43" s="20">
        <f t="shared" si="3"/>
        <v>973260608</v>
      </c>
    </row>
    <row r="44" spans="1:21" ht="12.75" customHeight="1">
      <c r="A44" s="10">
        <v>42</v>
      </c>
      <c r="B44" s="9" t="s">
        <v>53</v>
      </c>
      <c r="C44" s="1">
        <v>2008</v>
      </c>
      <c r="D44" s="7">
        <v>927426410</v>
      </c>
      <c r="E44" s="11">
        <v>45261670</v>
      </c>
      <c r="F44" s="11">
        <v>10351320</v>
      </c>
      <c r="G44" s="11">
        <v>3501860</v>
      </c>
      <c r="H44" s="11">
        <v>35495500</v>
      </c>
      <c r="I44" s="11">
        <v>1631830</v>
      </c>
      <c r="J44" s="11">
        <v>0</v>
      </c>
      <c r="K44" s="11">
        <v>4222190</v>
      </c>
      <c r="L44" s="11">
        <f t="shared" si="4"/>
        <v>1027890780</v>
      </c>
      <c r="M44" s="13">
        <v>3040930</v>
      </c>
      <c r="N44" s="15">
        <f t="shared" si="5"/>
        <v>1024849850</v>
      </c>
      <c r="O44" s="16">
        <v>92101375</v>
      </c>
      <c r="P44" s="18">
        <v>671940</v>
      </c>
      <c r="Q44" s="16">
        <f t="shared" si="6"/>
        <v>91429435</v>
      </c>
      <c r="R44" s="16">
        <v>25950275</v>
      </c>
      <c r="S44" s="20">
        <v>1354300</v>
      </c>
      <c r="T44" s="16">
        <f t="shared" si="7"/>
        <v>24595975</v>
      </c>
      <c r="U44" s="20">
        <f t="shared" si="3"/>
        <v>1140875260</v>
      </c>
    </row>
    <row r="45" spans="1:21" ht="12.75" customHeight="1">
      <c r="A45" s="10">
        <v>43</v>
      </c>
      <c r="B45" s="9" t="s">
        <v>54</v>
      </c>
      <c r="C45" s="1">
        <v>2008</v>
      </c>
      <c r="D45" s="7">
        <v>1868223690</v>
      </c>
      <c r="E45" s="11">
        <v>406206610</v>
      </c>
      <c r="F45" s="11">
        <v>260977060</v>
      </c>
      <c r="G45" s="11">
        <v>1742510</v>
      </c>
      <c r="H45" s="11">
        <v>27427100</v>
      </c>
      <c r="I45" s="11">
        <v>209670</v>
      </c>
      <c r="J45" s="11">
        <v>0</v>
      </c>
      <c r="K45" s="11">
        <v>100501610</v>
      </c>
      <c r="L45" s="11">
        <f t="shared" si="4"/>
        <v>2665288250</v>
      </c>
      <c r="M45" s="13">
        <v>42933340</v>
      </c>
      <c r="N45" s="15">
        <f t="shared" si="5"/>
        <v>2622354910</v>
      </c>
      <c r="O45" s="16">
        <v>242894790</v>
      </c>
      <c r="P45" s="18">
        <v>5244160</v>
      </c>
      <c r="Q45" s="16">
        <f t="shared" si="6"/>
        <v>237650630</v>
      </c>
      <c r="R45" s="16">
        <v>407505797</v>
      </c>
      <c r="S45" s="20">
        <v>163887251</v>
      </c>
      <c r="T45" s="16">
        <f t="shared" si="7"/>
        <v>243618546</v>
      </c>
      <c r="U45" s="20">
        <f t="shared" si="3"/>
        <v>3103624086</v>
      </c>
    </row>
    <row r="46" spans="1:21" ht="12.75" customHeight="1">
      <c r="A46" s="10">
        <v>44</v>
      </c>
      <c r="B46" s="9" t="s">
        <v>55</v>
      </c>
      <c r="C46" s="1">
        <v>2008</v>
      </c>
      <c r="D46" s="7">
        <v>1724724518</v>
      </c>
      <c r="E46" s="11">
        <v>225469030</v>
      </c>
      <c r="F46" s="11">
        <v>51719860</v>
      </c>
      <c r="G46" s="11">
        <v>0</v>
      </c>
      <c r="H46" s="11">
        <v>18566730</v>
      </c>
      <c r="I46" s="11">
        <v>110210</v>
      </c>
      <c r="J46" s="11">
        <v>0</v>
      </c>
      <c r="K46" s="11">
        <v>49824360</v>
      </c>
      <c r="L46" s="11">
        <f t="shared" si="4"/>
        <v>2070414708</v>
      </c>
      <c r="M46" s="13">
        <v>23699779</v>
      </c>
      <c r="N46" s="15">
        <f t="shared" si="5"/>
        <v>2046714929</v>
      </c>
      <c r="O46" s="16">
        <v>149480156</v>
      </c>
      <c r="P46" s="18">
        <v>3363304</v>
      </c>
      <c r="Q46" s="16">
        <f t="shared" si="6"/>
        <v>146116852</v>
      </c>
      <c r="R46" s="16">
        <v>48183965</v>
      </c>
      <c r="S46" s="20">
        <v>1176226</v>
      </c>
      <c r="T46" s="16">
        <f t="shared" si="7"/>
        <v>47007739</v>
      </c>
      <c r="U46" s="20">
        <f t="shared" si="3"/>
        <v>2239839520</v>
      </c>
    </row>
    <row r="47" spans="1:21" ht="12.75" customHeight="1">
      <c r="A47" s="10">
        <v>45</v>
      </c>
      <c r="B47" s="9" t="s">
        <v>56</v>
      </c>
      <c r="C47" s="1">
        <v>2008</v>
      </c>
      <c r="D47" s="7">
        <v>1905275326</v>
      </c>
      <c r="E47" s="11">
        <v>133062433</v>
      </c>
      <c r="F47" s="11">
        <v>17345160</v>
      </c>
      <c r="G47" s="11">
        <v>865480</v>
      </c>
      <c r="H47" s="11">
        <v>62899360</v>
      </c>
      <c r="I47" s="11">
        <v>990890</v>
      </c>
      <c r="J47" s="11">
        <v>5040</v>
      </c>
      <c r="K47" s="11">
        <v>35240884</v>
      </c>
      <c r="L47" s="11">
        <f t="shared" si="4"/>
        <v>2155684573</v>
      </c>
      <c r="M47" s="13">
        <v>9836550</v>
      </c>
      <c r="N47" s="15">
        <f t="shared" si="5"/>
        <v>2145848023</v>
      </c>
      <c r="O47" s="16">
        <v>110630930</v>
      </c>
      <c r="P47" s="18">
        <v>1442070</v>
      </c>
      <c r="Q47" s="16">
        <f t="shared" si="6"/>
        <v>109188860</v>
      </c>
      <c r="R47" s="16">
        <v>40910727</v>
      </c>
      <c r="S47" s="20">
        <v>1561660</v>
      </c>
      <c r="T47" s="16">
        <f t="shared" si="7"/>
        <v>39349067</v>
      </c>
      <c r="U47" s="20">
        <f t="shared" si="3"/>
        <v>2294385950</v>
      </c>
    </row>
    <row r="48" spans="1:21" ht="12.75" customHeight="1">
      <c r="A48" s="10">
        <v>46</v>
      </c>
      <c r="B48" s="9" t="s">
        <v>57</v>
      </c>
      <c r="C48" s="1">
        <v>2008</v>
      </c>
      <c r="D48" s="7">
        <v>1532015580</v>
      </c>
      <c r="E48" s="11">
        <v>38313520</v>
      </c>
      <c r="F48" s="11">
        <v>282600</v>
      </c>
      <c r="G48" s="11">
        <v>0</v>
      </c>
      <c r="H48" s="11">
        <v>12614220</v>
      </c>
      <c r="I48" s="11">
        <v>782410</v>
      </c>
      <c r="J48" s="11">
        <v>0</v>
      </c>
      <c r="K48" s="11">
        <v>0</v>
      </c>
      <c r="L48" s="11">
        <f t="shared" si="4"/>
        <v>1584008330</v>
      </c>
      <c r="M48" s="13">
        <v>3259080</v>
      </c>
      <c r="N48" s="15">
        <f t="shared" si="5"/>
        <v>1580749250</v>
      </c>
      <c r="O48" s="16">
        <v>69671610</v>
      </c>
      <c r="P48" s="18">
        <v>215960</v>
      </c>
      <c r="Q48" s="16">
        <f t="shared" si="6"/>
        <v>69455650</v>
      </c>
      <c r="R48" s="16">
        <v>13303188</v>
      </c>
      <c r="S48" s="20">
        <v>624410</v>
      </c>
      <c r="T48" s="16">
        <f t="shared" si="7"/>
        <v>12678778</v>
      </c>
      <c r="U48" s="20">
        <f t="shared" si="3"/>
        <v>1662883678</v>
      </c>
    </row>
    <row r="49" spans="1:21" ht="12.75" customHeight="1">
      <c r="A49" s="10">
        <v>47</v>
      </c>
      <c r="B49" s="9" t="s">
        <v>58</v>
      </c>
      <c r="C49" s="1">
        <v>2008</v>
      </c>
      <c r="D49" s="7">
        <v>599868160</v>
      </c>
      <c r="E49" s="11">
        <v>185856025</v>
      </c>
      <c r="F49" s="11">
        <v>81759110</v>
      </c>
      <c r="G49" s="11">
        <v>0</v>
      </c>
      <c r="H49" s="11">
        <v>17188765</v>
      </c>
      <c r="I49" s="11">
        <v>2931030</v>
      </c>
      <c r="J49" s="11">
        <v>0</v>
      </c>
      <c r="K49" s="11">
        <v>32137010</v>
      </c>
      <c r="L49" s="11">
        <f t="shared" si="4"/>
        <v>919740100</v>
      </c>
      <c r="M49" s="13">
        <v>1366810</v>
      </c>
      <c r="N49" s="15">
        <f t="shared" si="5"/>
        <v>918373290</v>
      </c>
      <c r="O49" s="16">
        <v>86308904</v>
      </c>
      <c r="P49" s="18">
        <v>611020</v>
      </c>
      <c r="Q49" s="16">
        <f t="shared" si="6"/>
        <v>85697884</v>
      </c>
      <c r="R49" s="16">
        <v>88160656</v>
      </c>
      <c r="S49" s="20">
        <v>15354964</v>
      </c>
      <c r="T49" s="16">
        <f t="shared" si="7"/>
        <v>72805692</v>
      </c>
      <c r="U49" s="20">
        <f t="shared" si="3"/>
        <v>1076876866</v>
      </c>
    </row>
    <row r="50" spans="1:21" ht="12.75" customHeight="1">
      <c r="A50" s="10">
        <v>48</v>
      </c>
      <c r="B50" s="9" t="s">
        <v>59</v>
      </c>
      <c r="C50" s="1">
        <v>2008</v>
      </c>
      <c r="D50" s="7">
        <v>967075150</v>
      </c>
      <c r="E50" s="11">
        <v>69348580</v>
      </c>
      <c r="F50" s="11">
        <v>17892966</v>
      </c>
      <c r="G50" s="11">
        <v>0</v>
      </c>
      <c r="H50" s="11">
        <v>3988060</v>
      </c>
      <c r="I50" s="11">
        <v>3868220</v>
      </c>
      <c r="J50" s="11">
        <v>0</v>
      </c>
      <c r="K50" s="11">
        <v>51322310</v>
      </c>
      <c r="L50" s="11">
        <f t="shared" si="4"/>
        <v>1113495286</v>
      </c>
      <c r="M50" s="13">
        <v>6059980</v>
      </c>
      <c r="N50" s="15">
        <f t="shared" si="5"/>
        <v>1107435306</v>
      </c>
      <c r="O50" s="16">
        <v>100229483</v>
      </c>
      <c r="P50" s="18">
        <v>1453480</v>
      </c>
      <c r="Q50" s="16">
        <f t="shared" si="6"/>
        <v>98776003</v>
      </c>
      <c r="R50" s="16">
        <v>51941600</v>
      </c>
      <c r="S50" s="20">
        <v>14092300</v>
      </c>
      <c r="T50" s="16">
        <f t="shared" si="7"/>
        <v>37849300</v>
      </c>
      <c r="U50" s="20">
        <f>SUM(N50+Q50+T50)</f>
        <v>1244060609</v>
      </c>
    </row>
    <row r="51" spans="1:21" ht="12.75" customHeight="1">
      <c r="A51" s="10">
        <v>49</v>
      </c>
      <c r="B51" s="9" t="s">
        <v>60</v>
      </c>
      <c r="C51" s="1">
        <v>2008</v>
      </c>
      <c r="D51" s="7">
        <v>2105310040</v>
      </c>
      <c r="E51" s="11">
        <v>486593960</v>
      </c>
      <c r="F51" s="11">
        <v>138888480</v>
      </c>
      <c r="G51" s="11">
        <v>5718440</v>
      </c>
      <c r="H51" s="11">
        <v>22642610</v>
      </c>
      <c r="I51" s="11">
        <v>4197620</v>
      </c>
      <c r="J51" s="11">
        <v>0</v>
      </c>
      <c r="K51" s="11">
        <v>36337350</v>
      </c>
      <c r="L51" s="11">
        <f t="shared" si="4"/>
        <v>2799688500</v>
      </c>
      <c r="M51" s="13">
        <v>17659550</v>
      </c>
      <c r="N51" s="15">
        <f t="shared" si="5"/>
        <v>2782028950</v>
      </c>
      <c r="O51" s="16">
        <v>228213112</v>
      </c>
      <c r="P51" s="18">
        <v>3575945</v>
      </c>
      <c r="Q51" s="16">
        <f t="shared" si="6"/>
        <v>224637167</v>
      </c>
      <c r="R51" s="16">
        <v>184332723</v>
      </c>
      <c r="S51" s="20">
        <v>26012780</v>
      </c>
      <c r="T51" s="16">
        <f t="shared" si="7"/>
        <v>158319943</v>
      </c>
      <c r="U51" s="20">
        <f aca="true" t="shared" si="8" ref="U51:U114">SUM(N51+Q51+T51)</f>
        <v>3164986060</v>
      </c>
    </row>
    <row r="52" spans="1:21" ht="12.75" customHeight="1">
      <c r="A52" s="10">
        <v>50</v>
      </c>
      <c r="B52" s="9" t="s">
        <v>61</v>
      </c>
      <c r="C52" s="1">
        <v>2008</v>
      </c>
      <c r="D52" s="7">
        <v>870534050</v>
      </c>
      <c r="E52" s="11">
        <v>120894400</v>
      </c>
      <c r="F52" s="11">
        <v>35696400</v>
      </c>
      <c r="G52" s="11">
        <v>0</v>
      </c>
      <c r="H52" s="11">
        <v>0</v>
      </c>
      <c r="I52" s="11">
        <v>356700</v>
      </c>
      <c r="J52" s="11">
        <v>56200</v>
      </c>
      <c r="K52" s="11">
        <v>0</v>
      </c>
      <c r="L52" s="11">
        <f t="shared" si="4"/>
        <v>1027537750</v>
      </c>
      <c r="M52" s="13">
        <v>2060250</v>
      </c>
      <c r="N52" s="15">
        <f t="shared" si="5"/>
        <v>1025477500</v>
      </c>
      <c r="O52" s="16">
        <v>58212617</v>
      </c>
      <c r="P52" s="18">
        <v>1136730</v>
      </c>
      <c r="Q52" s="16">
        <f t="shared" si="6"/>
        <v>57075887</v>
      </c>
      <c r="R52" s="16">
        <v>37173466</v>
      </c>
      <c r="S52" s="20">
        <v>7075824</v>
      </c>
      <c r="T52" s="16">
        <f t="shared" si="7"/>
        <v>30097642</v>
      </c>
      <c r="U52" s="20">
        <f t="shared" si="8"/>
        <v>1112651029</v>
      </c>
    </row>
    <row r="53" spans="1:21" ht="12.75" customHeight="1">
      <c r="A53" s="10">
        <v>51</v>
      </c>
      <c r="B53" s="9" t="s">
        <v>62</v>
      </c>
      <c r="C53" s="1">
        <v>2008</v>
      </c>
      <c r="D53" s="7">
        <v>10171061990</v>
      </c>
      <c r="E53" s="11">
        <v>979799090</v>
      </c>
      <c r="F53" s="11">
        <v>49902230</v>
      </c>
      <c r="G53" s="11">
        <v>36572690</v>
      </c>
      <c r="H53" s="11">
        <v>113579200</v>
      </c>
      <c r="I53" s="11">
        <v>1863120</v>
      </c>
      <c r="J53" s="11">
        <v>0</v>
      </c>
      <c r="K53" s="11">
        <v>6117230</v>
      </c>
      <c r="L53" s="11">
        <f t="shared" si="4"/>
        <v>11358895550</v>
      </c>
      <c r="M53" s="13">
        <v>44792000</v>
      </c>
      <c r="N53" s="15">
        <f t="shared" si="5"/>
        <v>11314103550</v>
      </c>
      <c r="O53" s="16">
        <v>421839849</v>
      </c>
      <c r="P53" s="18">
        <v>2573310</v>
      </c>
      <c r="Q53" s="16">
        <f t="shared" si="6"/>
        <v>419266539</v>
      </c>
      <c r="R53" s="16">
        <v>204709500</v>
      </c>
      <c r="S53" s="20">
        <v>6670808</v>
      </c>
      <c r="T53" s="16">
        <f t="shared" si="7"/>
        <v>198038692</v>
      </c>
      <c r="U53" s="20">
        <f t="shared" si="8"/>
        <v>11931408781</v>
      </c>
    </row>
    <row r="54" spans="1:21" ht="12.75" customHeight="1">
      <c r="A54" s="10">
        <v>52</v>
      </c>
      <c r="B54" s="9" t="s">
        <v>63</v>
      </c>
      <c r="C54" s="1">
        <v>2008</v>
      </c>
      <c r="D54" s="7">
        <v>2424398167</v>
      </c>
      <c r="E54" s="11">
        <v>733649386</v>
      </c>
      <c r="F54" s="11">
        <v>37597490</v>
      </c>
      <c r="G54" s="11">
        <v>235760</v>
      </c>
      <c r="H54" s="11">
        <v>10811640</v>
      </c>
      <c r="I54" s="11">
        <v>191240</v>
      </c>
      <c r="J54" s="11">
        <v>0</v>
      </c>
      <c r="K54" s="11">
        <v>78043800</v>
      </c>
      <c r="L54" s="11">
        <f t="shared" si="4"/>
        <v>3284927483</v>
      </c>
      <c r="M54" s="13">
        <v>2202500</v>
      </c>
      <c r="N54" s="15">
        <f t="shared" si="5"/>
        <v>3282724983</v>
      </c>
      <c r="O54" s="16">
        <v>196008700</v>
      </c>
      <c r="P54" s="18">
        <v>929740</v>
      </c>
      <c r="Q54" s="16">
        <f t="shared" si="6"/>
        <v>195078960</v>
      </c>
      <c r="R54" s="16">
        <v>236431325</v>
      </c>
      <c r="S54" s="20">
        <v>38408620</v>
      </c>
      <c r="T54" s="16">
        <f t="shared" si="7"/>
        <v>198022705</v>
      </c>
      <c r="U54" s="20">
        <f t="shared" si="8"/>
        <v>3675826648</v>
      </c>
    </row>
    <row r="55" spans="1:21" ht="12.75" customHeight="1">
      <c r="A55" s="10">
        <v>53</v>
      </c>
      <c r="B55" s="9" t="s">
        <v>64</v>
      </c>
      <c r="C55" s="1">
        <v>2008</v>
      </c>
      <c r="D55" s="7">
        <v>128274200</v>
      </c>
      <c r="E55" s="11">
        <v>32193400</v>
      </c>
      <c r="F55" s="11">
        <v>5176970</v>
      </c>
      <c r="G55" s="11">
        <v>0</v>
      </c>
      <c r="H55" s="11">
        <v>12592020</v>
      </c>
      <c r="I55" s="11">
        <v>1718710</v>
      </c>
      <c r="J55" s="11">
        <v>0</v>
      </c>
      <c r="K55" s="11">
        <v>264160</v>
      </c>
      <c r="L55" s="11">
        <f t="shared" si="4"/>
        <v>180219460</v>
      </c>
      <c r="M55" s="13">
        <v>479740</v>
      </c>
      <c r="N55" s="15">
        <f t="shared" si="5"/>
        <v>179739720</v>
      </c>
      <c r="O55" s="16">
        <v>17388990</v>
      </c>
      <c r="P55" s="18">
        <v>627500</v>
      </c>
      <c r="Q55" s="16">
        <f t="shared" si="6"/>
        <v>16761490</v>
      </c>
      <c r="R55" s="16">
        <v>12997253</v>
      </c>
      <c r="S55" s="20">
        <v>2015960</v>
      </c>
      <c r="T55" s="16">
        <f t="shared" si="7"/>
        <v>10981293</v>
      </c>
      <c r="U55" s="20">
        <f t="shared" si="8"/>
        <v>207482503</v>
      </c>
    </row>
    <row r="56" spans="1:21" ht="12.75" customHeight="1">
      <c r="A56" s="10">
        <v>54</v>
      </c>
      <c r="B56" s="9" t="s">
        <v>65</v>
      </c>
      <c r="C56" s="1">
        <v>2008</v>
      </c>
      <c r="D56" s="7">
        <v>3141242420</v>
      </c>
      <c r="E56" s="11">
        <v>463020900</v>
      </c>
      <c r="F56" s="11">
        <v>71748200</v>
      </c>
      <c r="G56" s="11">
        <v>2393800</v>
      </c>
      <c r="H56" s="11">
        <v>0</v>
      </c>
      <c r="I56" s="11">
        <v>37946000</v>
      </c>
      <c r="J56" s="11">
        <v>0</v>
      </c>
      <c r="K56" s="11">
        <v>21983700</v>
      </c>
      <c r="L56" s="11">
        <f t="shared" si="4"/>
        <v>3738335020</v>
      </c>
      <c r="M56" s="13">
        <v>5569400</v>
      </c>
      <c r="N56" s="15">
        <f t="shared" si="5"/>
        <v>3732765620</v>
      </c>
      <c r="O56" s="16">
        <v>247547450</v>
      </c>
      <c r="P56" s="18">
        <v>1732940</v>
      </c>
      <c r="Q56" s="16">
        <f t="shared" si="6"/>
        <v>245814510</v>
      </c>
      <c r="R56" s="16">
        <v>139797820</v>
      </c>
      <c r="S56" s="20">
        <v>13960590</v>
      </c>
      <c r="T56" s="16">
        <f t="shared" si="7"/>
        <v>125837230</v>
      </c>
      <c r="U56" s="20">
        <f t="shared" si="8"/>
        <v>4104417360</v>
      </c>
    </row>
    <row r="57" spans="1:21" ht="12.75" customHeight="1">
      <c r="A57" s="10">
        <v>55</v>
      </c>
      <c r="B57" s="9" t="s">
        <v>66</v>
      </c>
      <c r="C57" s="1">
        <v>2008</v>
      </c>
      <c r="D57" s="7">
        <v>496391730</v>
      </c>
      <c r="E57" s="11">
        <v>18984970</v>
      </c>
      <c r="F57" s="11">
        <v>2683500</v>
      </c>
      <c r="G57" s="11">
        <v>460940</v>
      </c>
      <c r="H57" s="11">
        <v>45259280</v>
      </c>
      <c r="I57" s="11">
        <v>3599810</v>
      </c>
      <c r="J57" s="11">
        <v>0</v>
      </c>
      <c r="K57" s="11">
        <v>197470</v>
      </c>
      <c r="L57" s="11">
        <f t="shared" si="4"/>
        <v>567577700</v>
      </c>
      <c r="M57" s="13">
        <v>1637500</v>
      </c>
      <c r="N57" s="15">
        <f t="shared" si="5"/>
        <v>565940200</v>
      </c>
      <c r="O57" s="16">
        <v>27496940</v>
      </c>
      <c r="P57" s="18">
        <v>231560</v>
      </c>
      <c r="Q57" s="16">
        <f t="shared" si="6"/>
        <v>27265380</v>
      </c>
      <c r="R57" s="16">
        <v>8365086</v>
      </c>
      <c r="S57" s="20">
        <v>386392</v>
      </c>
      <c r="T57" s="16">
        <f t="shared" si="7"/>
        <v>7978694</v>
      </c>
      <c r="U57" s="20">
        <f t="shared" si="8"/>
        <v>601184274</v>
      </c>
    </row>
    <row r="58" spans="1:21" ht="12.75" customHeight="1">
      <c r="A58" s="10">
        <v>56</v>
      </c>
      <c r="B58" s="9" t="s">
        <v>67</v>
      </c>
      <c r="C58" s="1">
        <v>2008</v>
      </c>
      <c r="D58" s="7">
        <v>811817280</v>
      </c>
      <c r="E58" s="11">
        <v>40261830</v>
      </c>
      <c r="F58" s="11">
        <v>3933300</v>
      </c>
      <c r="G58" s="11">
        <v>685720</v>
      </c>
      <c r="H58" s="11">
        <v>13125210</v>
      </c>
      <c r="I58" s="11">
        <v>77294810</v>
      </c>
      <c r="J58" s="11">
        <v>0</v>
      </c>
      <c r="K58" s="11">
        <v>4426730</v>
      </c>
      <c r="L58" s="11">
        <f t="shared" si="4"/>
        <v>951544880</v>
      </c>
      <c r="M58" s="13">
        <v>1366750</v>
      </c>
      <c r="N58" s="15">
        <f t="shared" si="5"/>
        <v>950178130</v>
      </c>
      <c r="O58" s="16">
        <v>75612710</v>
      </c>
      <c r="P58" s="18">
        <v>1579247</v>
      </c>
      <c r="Q58" s="16">
        <f t="shared" si="6"/>
        <v>74033463</v>
      </c>
      <c r="R58" s="16">
        <v>19407010</v>
      </c>
      <c r="S58" s="20">
        <v>2110490</v>
      </c>
      <c r="T58" s="16">
        <f t="shared" si="7"/>
        <v>17296520</v>
      </c>
      <c r="U58" s="20">
        <f t="shared" si="8"/>
        <v>1041508113</v>
      </c>
    </row>
    <row r="59" spans="1:21" ht="12.75" customHeight="1">
      <c r="A59" s="10">
        <v>57</v>
      </c>
      <c r="B59" s="9" t="s">
        <v>68</v>
      </c>
      <c r="C59" s="1">
        <v>2008</v>
      </c>
      <c r="D59" s="7">
        <v>27445786200</v>
      </c>
      <c r="E59" s="11">
        <v>4175269560</v>
      </c>
      <c r="F59" s="11">
        <v>90296990</v>
      </c>
      <c r="G59" s="11">
        <v>31425450</v>
      </c>
      <c r="H59" s="11">
        <v>743555890</v>
      </c>
      <c r="I59" s="11">
        <v>3916500</v>
      </c>
      <c r="J59" s="11">
        <v>0</v>
      </c>
      <c r="K59" s="11">
        <v>366924670</v>
      </c>
      <c r="L59" s="11">
        <f t="shared" si="4"/>
        <v>32857175260</v>
      </c>
      <c r="M59" s="13">
        <v>25232930</v>
      </c>
      <c r="N59" s="15">
        <f t="shared" si="5"/>
        <v>32831942330</v>
      </c>
      <c r="O59" s="16">
        <v>681847330</v>
      </c>
      <c r="P59" s="18">
        <v>5482350</v>
      </c>
      <c r="Q59" s="16">
        <f t="shared" si="6"/>
        <v>676364980</v>
      </c>
      <c r="R59" s="16">
        <v>640862858</v>
      </c>
      <c r="S59" s="20">
        <v>13324824</v>
      </c>
      <c r="T59" s="16">
        <f t="shared" si="7"/>
        <v>627538034</v>
      </c>
      <c r="U59" s="20">
        <f t="shared" si="8"/>
        <v>34135845344</v>
      </c>
    </row>
    <row r="60" spans="1:21" ht="12.75" customHeight="1">
      <c r="A60" s="10">
        <v>58</v>
      </c>
      <c r="B60" s="9" t="s">
        <v>69</v>
      </c>
      <c r="C60" s="1">
        <v>2008</v>
      </c>
      <c r="D60" s="7">
        <v>651486081</v>
      </c>
      <c r="E60" s="11">
        <v>36106529</v>
      </c>
      <c r="F60" s="11">
        <v>6155170</v>
      </c>
      <c r="G60" s="11">
        <v>1601530</v>
      </c>
      <c r="H60" s="11">
        <v>26845510</v>
      </c>
      <c r="I60" s="11">
        <v>1401430</v>
      </c>
      <c r="J60" s="11">
        <v>0</v>
      </c>
      <c r="K60" s="11">
        <v>9918964</v>
      </c>
      <c r="L60" s="11">
        <f t="shared" si="4"/>
        <v>733515214</v>
      </c>
      <c r="M60" s="13">
        <v>5198000</v>
      </c>
      <c r="N60" s="15">
        <f t="shared" si="5"/>
        <v>728317214</v>
      </c>
      <c r="O60" s="16">
        <v>67720819</v>
      </c>
      <c r="P60" s="18">
        <v>1484504</v>
      </c>
      <c r="Q60" s="16">
        <f t="shared" si="6"/>
        <v>66236315</v>
      </c>
      <c r="R60" s="16">
        <v>21986197</v>
      </c>
      <c r="S60" s="20">
        <v>5315887</v>
      </c>
      <c r="T60" s="16">
        <f t="shared" si="7"/>
        <v>16670310</v>
      </c>
      <c r="U60" s="20">
        <f t="shared" si="8"/>
        <v>811223839</v>
      </c>
    </row>
    <row r="61" spans="1:21" ht="12.75" customHeight="1">
      <c r="A61" s="10">
        <v>59</v>
      </c>
      <c r="B61" s="9" t="s">
        <v>70</v>
      </c>
      <c r="C61" s="1">
        <v>2008</v>
      </c>
      <c r="D61" s="7">
        <v>2345563210</v>
      </c>
      <c r="E61" s="11">
        <v>431634500</v>
      </c>
      <c r="F61" s="11">
        <v>610442140</v>
      </c>
      <c r="G61" s="11">
        <v>0</v>
      </c>
      <c r="H61" s="11">
        <v>85970600</v>
      </c>
      <c r="I61" s="11">
        <v>8496410</v>
      </c>
      <c r="J61" s="11">
        <v>12170</v>
      </c>
      <c r="K61" s="11">
        <v>172925760</v>
      </c>
      <c r="L61" s="11">
        <f t="shared" si="4"/>
        <v>3655044790</v>
      </c>
      <c r="M61" s="13">
        <v>75524174</v>
      </c>
      <c r="N61" s="15">
        <f t="shared" si="5"/>
        <v>3579520616</v>
      </c>
      <c r="O61" s="16">
        <v>195983206</v>
      </c>
      <c r="P61" s="18">
        <v>13265970</v>
      </c>
      <c r="Q61" s="16">
        <f t="shared" si="6"/>
        <v>182717236</v>
      </c>
      <c r="R61" s="16">
        <v>528515335</v>
      </c>
      <c r="S61" s="20">
        <v>171882590</v>
      </c>
      <c r="T61" s="16">
        <f t="shared" si="7"/>
        <v>356632745</v>
      </c>
      <c r="U61" s="20">
        <f t="shared" si="8"/>
        <v>4118870597</v>
      </c>
    </row>
    <row r="62" spans="1:21" ht="12.75" customHeight="1">
      <c r="A62" s="10">
        <v>60</v>
      </c>
      <c r="B62" s="9" t="s">
        <v>71</v>
      </c>
      <c r="C62" s="1">
        <v>2008</v>
      </c>
      <c r="D62" s="7">
        <v>2972600333</v>
      </c>
      <c r="E62" s="11">
        <v>232507760</v>
      </c>
      <c r="F62" s="11">
        <v>11098450</v>
      </c>
      <c r="G62" s="11">
        <v>0</v>
      </c>
      <c r="H62" s="11">
        <v>25400810</v>
      </c>
      <c r="I62" s="11">
        <v>1628620</v>
      </c>
      <c r="J62" s="11">
        <v>0</v>
      </c>
      <c r="K62" s="11">
        <v>5252930</v>
      </c>
      <c r="L62" s="11">
        <f t="shared" si="4"/>
        <v>3248488903</v>
      </c>
      <c r="M62" s="13">
        <v>8849740</v>
      </c>
      <c r="N62" s="15">
        <f t="shared" si="5"/>
        <v>3239639163</v>
      </c>
      <c r="O62" s="16">
        <v>160853360</v>
      </c>
      <c r="P62" s="18">
        <v>779060</v>
      </c>
      <c r="Q62" s="16">
        <f t="shared" si="6"/>
        <v>160074300</v>
      </c>
      <c r="R62" s="16">
        <v>67345502</v>
      </c>
      <c r="S62" s="20">
        <v>9048190</v>
      </c>
      <c r="T62" s="16">
        <f t="shared" si="7"/>
        <v>58297312</v>
      </c>
      <c r="U62" s="20">
        <f t="shared" si="8"/>
        <v>3458010775</v>
      </c>
    </row>
    <row r="63" spans="1:21" ht="12.75" customHeight="1">
      <c r="A63" s="10">
        <v>61</v>
      </c>
      <c r="B63" s="9" t="s">
        <v>72</v>
      </c>
      <c r="C63" s="1">
        <v>2008</v>
      </c>
      <c r="D63" s="7">
        <v>686835760</v>
      </c>
      <c r="E63" s="11">
        <v>23281780</v>
      </c>
      <c r="F63" s="11">
        <v>6428890</v>
      </c>
      <c r="G63" s="11">
        <v>19901060</v>
      </c>
      <c r="H63" s="11">
        <v>37241210</v>
      </c>
      <c r="I63" s="11">
        <v>3036430</v>
      </c>
      <c r="J63" s="11">
        <v>6770</v>
      </c>
      <c r="K63" s="11">
        <v>8326720</v>
      </c>
      <c r="L63" s="11">
        <f t="shared" si="4"/>
        <v>785058620</v>
      </c>
      <c r="M63" s="13">
        <v>9172050</v>
      </c>
      <c r="N63" s="15">
        <f t="shared" si="5"/>
        <v>775886570</v>
      </c>
      <c r="O63" s="16">
        <v>57266130</v>
      </c>
      <c r="P63" s="18">
        <v>371330</v>
      </c>
      <c r="Q63" s="16">
        <f t="shared" si="6"/>
        <v>56894800</v>
      </c>
      <c r="R63" s="16">
        <v>54102660</v>
      </c>
      <c r="S63" s="20">
        <v>223288</v>
      </c>
      <c r="T63" s="16">
        <f t="shared" si="7"/>
        <v>53879372</v>
      </c>
      <c r="U63" s="20">
        <f t="shared" si="8"/>
        <v>886660742</v>
      </c>
    </row>
    <row r="64" spans="1:21" ht="12.75" customHeight="1">
      <c r="A64" s="10">
        <v>62</v>
      </c>
      <c r="B64" s="9" t="s">
        <v>73</v>
      </c>
      <c r="C64" s="1">
        <v>2008</v>
      </c>
      <c r="D64" s="7">
        <v>3172791192</v>
      </c>
      <c r="E64" s="11">
        <v>413736970</v>
      </c>
      <c r="F64" s="11">
        <v>72280340</v>
      </c>
      <c r="G64" s="11">
        <v>3786790</v>
      </c>
      <c r="H64" s="11">
        <v>7070210</v>
      </c>
      <c r="I64" s="11">
        <v>557530</v>
      </c>
      <c r="J64" s="11">
        <v>0</v>
      </c>
      <c r="K64" s="11">
        <v>238199430</v>
      </c>
      <c r="L64" s="11">
        <f t="shared" si="4"/>
        <v>3908422462</v>
      </c>
      <c r="M64" s="13">
        <v>26820715</v>
      </c>
      <c r="N64" s="15">
        <f t="shared" si="5"/>
        <v>3881601747</v>
      </c>
      <c r="O64" s="16">
        <v>284367170</v>
      </c>
      <c r="P64" s="18">
        <v>3966550</v>
      </c>
      <c r="Q64" s="16">
        <f t="shared" si="6"/>
        <v>280400620</v>
      </c>
      <c r="R64" s="16">
        <v>156655070</v>
      </c>
      <c r="S64" s="20">
        <v>11884610</v>
      </c>
      <c r="T64" s="16">
        <f t="shared" si="7"/>
        <v>144770460</v>
      </c>
      <c r="U64" s="20">
        <f t="shared" si="8"/>
        <v>4306772827</v>
      </c>
    </row>
    <row r="65" spans="1:21" ht="12.75" customHeight="1">
      <c r="A65" s="10">
        <v>63</v>
      </c>
      <c r="B65" s="9" t="s">
        <v>74</v>
      </c>
      <c r="C65" s="1">
        <v>2008</v>
      </c>
      <c r="D65" s="7">
        <v>127099490</v>
      </c>
      <c r="E65" s="11">
        <v>2361290</v>
      </c>
      <c r="F65" s="11">
        <v>122640</v>
      </c>
      <c r="G65" s="11">
        <v>0</v>
      </c>
      <c r="H65" s="11">
        <v>6051390</v>
      </c>
      <c r="I65" s="11">
        <v>2406440</v>
      </c>
      <c r="J65" s="11">
        <v>1620</v>
      </c>
      <c r="K65" s="11">
        <v>0</v>
      </c>
      <c r="L65" s="11">
        <f t="shared" si="4"/>
        <v>138042870</v>
      </c>
      <c r="M65" s="13">
        <v>566230</v>
      </c>
      <c r="N65" s="15">
        <f t="shared" si="5"/>
        <v>137476640</v>
      </c>
      <c r="O65" s="16">
        <v>13649060</v>
      </c>
      <c r="P65" s="18">
        <v>1336740</v>
      </c>
      <c r="Q65" s="16">
        <f t="shared" si="6"/>
        <v>12312320</v>
      </c>
      <c r="R65" s="16">
        <v>3031709</v>
      </c>
      <c r="S65" s="20">
        <v>170395</v>
      </c>
      <c r="T65" s="16">
        <f t="shared" si="7"/>
        <v>2861314</v>
      </c>
      <c r="U65" s="20">
        <f t="shared" si="8"/>
        <v>152650274</v>
      </c>
    </row>
    <row r="66" spans="1:21" ht="12.75" customHeight="1">
      <c r="A66" s="10">
        <v>64</v>
      </c>
      <c r="B66" s="9" t="s">
        <v>75</v>
      </c>
      <c r="C66" s="1">
        <v>2008</v>
      </c>
      <c r="D66" s="7">
        <v>908535761</v>
      </c>
      <c r="E66" s="11">
        <v>1448925763</v>
      </c>
      <c r="F66" s="11">
        <v>93188820</v>
      </c>
      <c r="G66" s="11">
        <v>22114610</v>
      </c>
      <c r="H66" s="11">
        <v>92794189</v>
      </c>
      <c r="I66" s="11">
        <v>19684</v>
      </c>
      <c r="J66" s="11">
        <v>0</v>
      </c>
      <c r="K66" s="11">
        <v>410799001</v>
      </c>
      <c r="L66" s="11">
        <f t="shared" si="4"/>
        <v>2976377828</v>
      </c>
      <c r="M66" s="13">
        <v>422837449</v>
      </c>
      <c r="N66" s="15">
        <f t="shared" si="5"/>
        <v>2553540379</v>
      </c>
      <c r="O66" s="16">
        <v>278838302</v>
      </c>
      <c r="P66" s="18">
        <v>7439708</v>
      </c>
      <c r="Q66" s="16">
        <f t="shared" si="6"/>
        <v>271398594</v>
      </c>
      <c r="R66" s="16">
        <v>666920970</v>
      </c>
      <c r="S66" s="20">
        <v>26082820</v>
      </c>
      <c r="T66" s="16">
        <f t="shared" si="7"/>
        <v>640838150</v>
      </c>
      <c r="U66" s="20">
        <f t="shared" si="8"/>
        <v>3465777123</v>
      </c>
    </row>
    <row r="67" spans="1:21" ht="12.75" customHeight="1">
      <c r="A67" s="10">
        <v>65</v>
      </c>
      <c r="B67" s="9" t="s">
        <v>76</v>
      </c>
      <c r="C67" s="1">
        <v>2008</v>
      </c>
      <c r="D67" s="7">
        <v>150307680</v>
      </c>
      <c r="E67" s="11">
        <v>638720</v>
      </c>
      <c r="F67" s="11">
        <v>0</v>
      </c>
      <c r="G67" s="11">
        <v>17532480</v>
      </c>
      <c r="H67" s="11">
        <v>6053370</v>
      </c>
      <c r="I67" s="11">
        <v>1180270</v>
      </c>
      <c r="J67" s="11">
        <v>0</v>
      </c>
      <c r="K67" s="11">
        <v>0</v>
      </c>
      <c r="L67" s="11">
        <f t="shared" si="4"/>
        <v>175712520</v>
      </c>
      <c r="M67" s="13">
        <v>425500</v>
      </c>
      <c r="N67" s="15">
        <f aca="true" t="shared" si="9" ref="N67:N98">L67-M67</f>
        <v>175287020</v>
      </c>
      <c r="O67" s="16">
        <v>14184270</v>
      </c>
      <c r="P67" s="18">
        <v>195200</v>
      </c>
      <c r="Q67" s="16">
        <f aca="true" t="shared" si="10" ref="Q67:Q98">O67-P67</f>
        <v>13989070</v>
      </c>
      <c r="R67" s="16">
        <v>4981820</v>
      </c>
      <c r="S67" s="20">
        <v>1860</v>
      </c>
      <c r="T67" s="16">
        <f aca="true" t="shared" si="11" ref="T67:T98">R67-S67</f>
        <v>4979960</v>
      </c>
      <c r="U67" s="20">
        <f t="shared" si="8"/>
        <v>194256050</v>
      </c>
    </row>
    <row r="68" spans="1:21" ht="12.75" customHeight="1">
      <c r="A68" s="10">
        <v>66</v>
      </c>
      <c r="B68" s="9" t="s">
        <v>77</v>
      </c>
      <c r="C68" s="1">
        <v>2008</v>
      </c>
      <c r="D68" s="7">
        <v>444900507</v>
      </c>
      <c r="E68" s="11">
        <v>10694620</v>
      </c>
      <c r="F68" s="11">
        <v>1619780</v>
      </c>
      <c r="G68" s="11">
        <v>0</v>
      </c>
      <c r="H68" s="11">
        <v>39363730</v>
      </c>
      <c r="I68" s="11">
        <v>1494030</v>
      </c>
      <c r="J68" s="11">
        <v>0</v>
      </c>
      <c r="K68" s="11">
        <v>0</v>
      </c>
      <c r="L68" s="11">
        <f aca="true" t="shared" si="12" ref="L68:L131">SUM(D68:K68)</f>
        <v>498072667</v>
      </c>
      <c r="M68" s="13">
        <v>3352900</v>
      </c>
      <c r="N68" s="15">
        <f t="shared" si="9"/>
        <v>494719767</v>
      </c>
      <c r="O68" s="16">
        <v>43137450</v>
      </c>
      <c r="P68" s="18">
        <v>302770</v>
      </c>
      <c r="Q68" s="16">
        <f t="shared" si="10"/>
        <v>42834680</v>
      </c>
      <c r="R68" s="16">
        <v>18161279</v>
      </c>
      <c r="S68" s="20">
        <v>1054496</v>
      </c>
      <c r="T68" s="16">
        <f t="shared" si="11"/>
        <v>17106783</v>
      </c>
      <c r="U68" s="20">
        <f t="shared" si="8"/>
        <v>554661230</v>
      </c>
    </row>
    <row r="69" spans="1:21" ht="12.75" customHeight="1">
      <c r="A69" s="10">
        <v>67</v>
      </c>
      <c r="B69" s="9" t="s">
        <v>78</v>
      </c>
      <c r="C69" s="1">
        <v>2008</v>
      </c>
      <c r="D69" s="7">
        <v>741603320</v>
      </c>
      <c r="E69" s="11">
        <v>24035420</v>
      </c>
      <c r="F69" s="11">
        <v>800520</v>
      </c>
      <c r="G69" s="11">
        <v>0</v>
      </c>
      <c r="H69" s="11">
        <v>11035730</v>
      </c>
      <c r="I69" s="11">
        <v>1384470</v>
      </c>
      <c r="J69" s="11">
        <v>7650</v>
      </c>
      <c r="K69" s="11">
        <v>2998450</v>
      </c>
      <c r="L69" s="11">
        <f t="shared" si="12"/>
        <v>781865560</v>
      </c>
      <c r="M69" s="13">
        <v>1833590</v>
      </c>
      <c r="N69" s="15">
        <f t="shared" si="9"/>
        <v>780031970</v>
      </c>
      <c r="O69" s="16">
        <v>63183230</v>
      </c>
      <c r="P69" s="18">
        <v>349410</v>
      </c>
      <c r="Q69" s="16">
        <f t="shared" si="10"/>
        <v>62833820</v>
      </c>
      <c r="R69" s="16">
        <v>13119840</v>
      </c>
      <c r="S69" s="20">
        <v>319750</v>
      </c>
      <c r="T69" s="16">
        <f t="shared" si="11"/>
        <v>12800090</v>
      </c>
      <c r="U69" s="20">
        <f t="shared" si="8"/>
        <v>855665880</v>
      </c>
    </row>
    <row r="70" spans="1:21" ht="12.75" customHeight="1">
      <c r="A70" s="10">
        <v>68</v>
      </c>
      <c r="B70" s="9" t="s">
        <v>79</v>
      </c>
      <c r="C70" s="1">
        <v>2008</v>
      </c>
      <c r="D70" s="7">
        <v>513239600</v>
      </c>
      <c r="E70" s="11">
        <v>42416710</v>
      </c>
      <c r="F70" s="11">
        <v>0</v>
      </c>
      <c r="G70" s="11">
        <v>1961400</v>
      </c>
      <c r="H70" s="11">
        <v>54871400</v>
      </c>
      <c r="I70" s="11">
        <v>3889700</v>
      </c>
      <c r="J70" s="11">
        <v>0</v>
      </c>
      <c r="K70" s="11">
        <v>0</v>
      </c>
      <c r="L70" s="11">
        <f t="shared" si="12"/>
        <v>616378810</v>
      </c>
      <c r="M70" s="13">
        <v>1395410</v>
      </c>
      <c r="N70" s="15">
        <f t="shared" si="9"/>
        <v>614983400</v>
      </c>
      <c r="O70" s="16">
        <v>23589780</v>
      </c>
      <c r="P70" s="18">
        <v>58830</v>
      </c>
      <c r="Q70" s="16">
        <f t="shared" si="10"/>
        <v>23530950</v>
      </c>
      <c r="R70" s="16">
        <v>13492020</v>
      </c>
      <c r="S70" s="20">
        <v>257940</v>
      </c>
      <c r="T70" s="16">
        <f t="shared" si="11"/>
        <v>13234080</v>
      </c>
      <c r="U70" s="20">
        <f t="shared" si="8"/>
        <v>651748430</v>
      </c>
    </row>
    <row r="71" spans="1:21" ht="12.75" customHeight="1">
      <c r="A71" s="10">
        <v>69</v>
      </c>
      <c r="B71" s="9" t="s">
        <v>80</v>
      </c>
      <c r="C71" s="1">
        <v>2008</v>
      </c>
      <c r="D71" s="7">
        <v>783919192</v>
      </c>
      <c r="E71" s="11">
        <v>139323450</v>
      </c>
      <c r="F71" s="11">
        <v>81861220</v>
      </c>
      <c r="G71" s="11">
        <v>138814870</v>
      </c>
      <c r="H71" s="11">
        <v>45030994</v>
      </c>
      <c r="I71" s="11">
        <v>13287100</v>
      </c>
      <c r="J71" s="11">
        <v>0</v>
      </c>
      <c r="K71" s="11">
        <v>35311360</v>
      </c>
      <c r="L71" s="11">
        <f t="shared" si="12"/>
        <v>1237548186</v>
      </c>
      <c r="M71" s="13">
        <v>141788758</v>
      </c>
      <c r="N71" s="15">
        <f t="shared" si="9"/>
        <v>1095759428</v>
      </c>
      <c r="O71" s="16">
        <v>97272940</v>
      </c>
      <c r="P71" s="18">
        <v>6049786</v>
      </c>
      <c r="Q71" s="16">
        <f t="shared" si="10"/>
        <v>91223154</v>
      </c>
      <c r="R71" s="16">
        <v>368840618</v>
      </c>
      <c r="S71" s="20">
        <v>262208070</v>
      </c>
      <c r="T71" s="16">
        <f t="shared" si="11"/>
        <v>106632548</v>
      </c>
      <c r="U71" s="20">
        <f t="shared" si="8"/>
        <v>1293615130</v>
      </c>
    </row>
    <row r="72" spans="1:21" ht="12.75" customHeight="1">
      <c r="A72" s="10">
        <v>70</v>
      </c>
      <c r="B72" s="9" t="s">
        <v>81</v>
      </c>
      <c r="C72" s="1">
        <v>2008</v>
      </c>
      <c r="D72" s="7">
        <v>718708588</v>
      </c>
      <c r="E72" s="11">
        <v>20695140</v>
      </c>
      <c r="F72" s="11">
        <v>1788960</v>
      </c>
      <c r="G72" s="11">
        <v>0</v>
      </c>
      <c r="H72" s="11">
        <v>11678730</v>
      </c>
      <c r="I72" s="11">
        <v>1031510</v>
      </c>
      <c r="J72" s="11">
        <v>0</v>
      </c>
      <c r="K72" s="11">
        <v>0</v>
      </c>
      <c r="L72" s="11">
        <f t="shared" si="12"/>
        <v>753902928</v>
      </c>
      <c r="M72" s="13">
        <v>4423738</v>
      </c>
      <c r="N72" s="15">
        <f t="shared" si="9"/>
        <v>749479190</v>
      </c>
      <c r="O72" s="16">
        <v>51185827</v>
      </c>
      <c r="P72" s="18">
        <v>553552</v>
      </c>
      <c r="Q72" s="16">
        <f t="shared" si="10"/>
        <v>50632275</v>
      </c>
      <c r="R72" s="16">
        <v>8003487</v>
      </c>
      <c r="S72" s="20">
        <v>248738</v>
      </c>
      <c r="T72" s="16">
        <f t="shared" si="11"/>
        <v>7754749</v>
      </c>
      <c r="U72" s="20">
        <f t="shared" si="8"/>
        <v>807866214</v>
      </c>
    </row>
    <row r="73" spans="1:21" ht="12.75" customHeight="1">
      <c r="A73" s="10">
        <v>71</v>
      </c>
      <c r="B73" s="9" t="s">
        <v>82</v>
      </c>
      <c r="C73" s="1">
        <v>2008</v>
      </c>
      <c r="D73" s="7">
        <v>539719510</v>
      </c>
      <c r="E73" s="11">
        <v>13339020</v>
      </c>
      <c r="F73" s="11">
        <v>3052060</v>
      </c>
      <c r="G73" s="11">
        <v>986930</v>
      </c>
      <c r="H73" s="11">
        <v>17752310</v>
      </c>
      <c r="I73" s="11">
        <v>4614050</v>
      </c>
      <c r="J73" s="11">
        <v>1300</v>
      </c>
      <c r="K73" s="11">
        <v>1345880</v>
      </c>
      <c r="L73" s="11">
        <f t="shared" si="12"/>
        <v>580811060</v>
      </c>
      <c r="M73" s="13">
        <v>2143500</v>
      </c>
      <c r="N73" s="15">
        <f t="shared" si="9"/>
        <v>578667560</v>
      </c>
      <c r="O73" s="16">
        <v>48907229</v>
      </c>
      <c r="P73" s="18">
        <v>825656</v>
      </c>
      <c r="Q73" s="16">
        <f t="shared" si="10"/>
        <v>48081573</v>
      </c>
      <c r="R73" s="16">
        <v>26702173</v>
      </c>
      <c r="S73" s="20">
        <v>1705930</v>
      </c>
      <c r="T73" s="16">
        <f t="shared" si="11"/>
        <v>24996243</v>
      </c>
      <c r="U73" s="20">
        <f t="shared" si="8"/>
        <v>651745376</v>
      </c>
    </row>
    <row r="74" spans="1:21" ht="12.75" customHeight="1">
      <c r="A74" s="10">
        <v>72</v>
      </c>
      <c r="B74" s="9" t="s">
        <v>83</v>
      </c>
      <c r="C74" s="1">
        <v>2008</v>
      </c>
      <c r="D74" s="7">
        <v>935724084</v>
      </c>
      <c r="E74" s="11">
        <v>53426636</v>
      </c>
      <c r="F74" s="11">
        <v>9753660</v>
      </c>
      <c r="G74" s="11">
        <v>565530</v>
      </c>
      <c r="H74" s="11">
        <v>31327888</v>
      </c>
      <c r="I74" s="11">
        <v>1073400</v>
      </c>
      <c r="J74" s="11">
        <v>26790</v>
      </c>
      <c r="K74" s="11">
        <v>8972390</v>
      </c>
      <c r="L74" s="11">
        <f t="shared" si="12"/>
        <v>1040870378</v>
      </c>
      <c r="M74" s="13">
        <v>3384355</v>
      </c>
      <c r="N74" s="15">
        <f t="shared" si="9"/>
        <v>1037486023</v>
      </c>
      <c r="O74" s="16">
        <v>98569442</v>
      </c>
      <c r="P74" s="18">
        <v>9221160</v>
      </c>
      <c r="Q74" s="16">
        <f t="shared" si="10"/>
        <v>89348282</v>
      </c>
      <c r="R74" s="16">
        <v>67512776</v>
      </c>
      <c r="S74" s="20">
        <v>16045609</v>
      </c>
      <c r="T74" s="16">
        <f t="shared" si="11"/>
        <v>51467167</v>
      </c>
      <c r="U74" s="20">
        <f t="shared" si="8"/>
        <v>1178301472</v>
      </c>
    </row>
    <row r="75" spans="1:21" ht="12.75" customHeight="1">
      <c r="A75" s="10">
        <v>73</v>
      </c>
      <c r="B75" s="9" t="s">
        <v>84</v>
      </c>
      <c r="C75" s="1">
        <v>2008</v>
      </c>
      <c r="D75" s="7">
        <v>263164180</v>
      </c>
      <c r="E75" s="11">
        <v>63994010</v>
      </c>
      <c r="F75" s="11">
        <v>2127520</v>
      </c>
      <c r="G75" s="11">
        <v>0</v>
      </c>
      <c r="H75" s="11">
        <v>21461910</v>
      </c>
      <c r="I75" s="11">
        <v>729680</v>
      </c>
      <c r="J75" s="11">
        <v>0</v>
      </c>
      <c r="K75" s="11">
        <v>766390</v>
      </c>
      <c r="L75" s="11">
        <f t="shared" si="12"/>
        <v>352243690</v>
      </c>
      <c r="M75" s="13">
        <v>1297000</v>
      </c>
      <c r="N75" s="15">
        <f t="shared" si="9"/>
        <v>350946690</v>
      </c>
      <c r="O75" s="16">
        <v>27849528</v>
      </c>
      <c r="P75" s="18">
        <v>483415</v>
      </c>
      <c r="Q75" s="16">
        <f t="shared" si="10"/>
        <v>27366113</v>
      </c>
      <c r="R75" s="16">
        <v>33495170</v>
      </c>
      <c r="S75" s="20">
        <v>18464650</v>
      </c>
      <c r="T75" s="16">
        <f t="shared" si="11"/>
        <v>15030520</v>
      </c>
      <c r="U75" s="20">
        <f t="shared" si="8"/>
        <v>393343323</v>
      </c>
    </row>
    <row r="76" spans="1:21" ht="12.75" customHeight="1">
      <c r="A76" s="10">
        <v>74</v>
      </c>
      <c r="B76" s="9" t="s">
        <v>85</v>
      </c>
      <c r="C76" s="1">
        <v>2008</v>
      </c>
      <c r="D76" s="7">
        <v>848329940</v>
      </c>
      <c r="E76" s="11">
        <v>95377770</v>
      </c>
      <c r="F76" s="11">
        <v>6762200</v>
      </c>
      <c r="G76" s="11">
        <v>5174450</v>
      </c>
      <c r="H76" s="11">
        <v>35943240</v>
      </c>
      <c r="I76" s="11">
        <v>5800750</v>
      </c>
      <c r="J76" s="11">
        <v>29520</v>
      </c>
      <c r="K76" s="11">
        <v>5349980</v>
      </c>
      <c r="L76" s="11">
        <f t="shared" si="12"/>
        <v>1002767850</v>
      </c>
      <c r="M76" s="13">
        <v>2022250</v>
      </c>
      <c r="N76" s="15">
        <f t="shared" si="9"/>
        <v>1000745600</v>
      </c>
      <c r="O76" s="16">
        <v>65281752</v>
      </c>
      <c r="P76" s="18">
        <v>133890</v>
      </c>
      <c r="Q76" s="16">
        <f t="shared" si="10"/>
        <v>65147862</v>
      </c>
      <c r="R76" s="16">
        <v>25039165</v>
      </c>
      <c r="S76" s="20">
        <v>1005700</v>
      </c>
      <c r="T76" s="16">
        <f t="shared" si="11"/>
        <v>24033465</v>
      </c>
      <c r="U76" s="20">
        <f t="shared" si="8"/>
        <v>1089926927</v>
      </c>
    </row>
    <row r="77" spans="1:21" ht="12.75" customHeight="1">
      <c r="A77" s="10">
        <v>75</v>
      </c>
      <c r="B77" s="9" t="s">
        <v>86</v>
      </c>
      <c r="C77" s="1">
        <v>2008</v>
      </c>
      <c r="D77" s="7">
        <v>544768143</v>
      </c>
      <c r="E77" s="11">
        <v>4487800</v>
      </c>
      <c r="F77" s="11">
        <v>0</v>
      </c>
      <c r="G77" s="11">
        <v>325800</v>
      </c>
      <c r="H77" s="11">
        <v>27310100</v>
      </c>
      <c r="I77" s="11">
        <v>1733131</v>
      </c>
      <c r="J77" s="11">
        <v>0</v>
      </c>
      <c r="K77" s="11">
        <v>0</v>
      </c>
      <c r="L77" s="11">
        <f t="shared" si="12"/>
        <v>578624974</v>
      </c>
      <c r="M77" s="13">
        <v>1089443</v>
      </c>
      <c r="N77" s="15">
        <f t="shared" si="9"/>
        <v>577535531</v>
      </c>
      <c r="O77" s="16">
        <v>19492040</v>
      </c>
      <c r="P77" s="18">
        <v>58320</v>
      </c>
      <c r="Q77" s="16">
        <f t="shared" si="10"/>
        <v>19433720</v>
      </c>
      <c r="R77" s="16">
        <v>5308937</v>
      </c>
      <c r="S77" s="20">
        <v>217748</v>
      </c>
      <c r="T77" s="16">
        <f t="shared" si="11"/>
        <v>5091189</v>
      </c>
      <c r="U77" s="20">
        <f t="shared" si="8"/>
        <v>602060440</v>
      </c>
    </row>
    <row r="78" spans="1:21" ht="12.75" customHeight="1">
      <c r="A78" s="10">
        <v>76</v>
      </c>
      <c r="B78" s="9" t="s">
        <v>87</v>
      </c>
      <c r="C78" s="1">
        <v>2008</v>
      </c>
      <c r="D78" s="7">
        <v>3024124010</v>
      </c>
      <c r="E78" s="11">
        <v>162261280</v>
      </c>
      <c r="F78" s="11">
        <v>3241700</v>
      </c>
      <c r="G78" s="11">
        <v>1277600</v>
      </c>
      <c r="H78" s="11">
        <v>46173700</v>
      </c>
      <c r="I78" s="11">
        <v>2197500</v>
      </c>
      <c r="J78" s="11">
        <v>0</v>
      </c>
      <c r="K78" s="11">
        <v>4044400</v>
      </c>
      <c r="L78" s="11">
        <f t="shared" si="12"/>
        <v>3243320190</v>
      </c>
      <c r="M78" s="13">
        <v>9226000</v>
      </c>
      <c r="N78" s="15">
        <f t="shared" si="9"/>
        <v>3234094190</v>
      </c>
      <c r="O78" s="16">
        <v>139206335</v>
      </c>
      <c r="P78" s="18">
        <v>1116490</v>
      </c>
      <c r="Q78" s="16">
        <f t="shared" si="10"/>
        <v>138089845</v>
      </c>
      <c r="R78" s="16">
        <v>46993523</v>
      </c>
      <c r="S78" s="20">
        <v>593700</v>
      </c>
      <c r="T78" s="16">
        <f t="shared" si="11"/>
        <v>46399823</v>
      </c>
      <c r="U78" s="20">
        <f t="shared" si="8"/>
        <v>3418583858</v>
      </c>
    </row>
    <row r="79" spans="1:21" ht="12.75" customHeight="1">
      <c r="A79" s="10">
        <v>77</v>
      </c>
      <c r="B79" s="9" t="s">
        <v>88</v>
      </c>
      <c r="C79" s="1">
        <v>2008</v>
      </c>
      <c r="D79" s="7">
        <v>2451988800</v>
      </c>
      <c r="E79" s="11">
        <v>802670272</v>
      </c>
      <c r="F79" s="11">
        <v>207240830</v>
      </c>
      <c r="G79" s="11">
        <v>5346100</v>
      </c>
      <c r="H79" s="11">
        <v>0</v>
      </c>
      <c r="I79" s="11">
        <v>439100</v>
      </c>
      <c r="J79" s="11">
        <v>0</v>
      </c>
      <c r="K79" s="11">
        <v>265797300</v>
      </c>
      <c r="L79" s="11">
        <f t="shared" si="12"/>
        <v>3733482402</v>
      </c>
      <c r="M79" s="13">
        <v>18237045</v>
      </c>
      <c r="N79" s="15">
        <f t="shared" si="9"/>
        <v>3715245357</v>
      </c>
      <c r="O79" s="16">
        <v>300428076</v>
      </c>
      <c r="P79" s="18">
        <v>4858140</v>
      </c>
      <c r="Q79" s="16">
        <f t="shared" si="10"/>
        <v>295569936</v>
      </c>
      <c r="R79" s="16">
        <v>335059910</v>
      </c>
      <c r="S79" s="20">
        <v>79689608</v>
      </c>
      <c r="T79" s="16">
        <f t="shared" si="11"/>
        <v>255370302</v>
      </c>
      <c r="U79" s="20">
        <f t="shared" si="8"/>
        <v>4266185595</v>
      </c>
    </row>
    <row r="80" spans="1:21" ht="12.75" customHeight="1">
      <c r="A80" s="10">
        <v>78</v>
      </c>
      <c r="B80" s="9" t="s">
        <v>89</v>
      </c>
      <c r="C80" s="1">
        <v>2008</v>
      </c>
      <c r="D80" s="7">
        <v>712378920</v>
      </c>
      <c r="E80" s="11">
        <v>73023820</v>
      </c>
      <c r="F80" s="11">
        <v>1288070</v>
      </c>
      <c r="G80" s="11">
        <v>1003100</v>
      </c>
      <c r="H80" s="11">
        <v>5390350</v>
      </c>
      <c r="I80" s="11">
        <v>1400810</v>
      </c>
      <c r="J80" s="11">
        <v>1750</v>
      </c>
      <c r="K80" s="11">
        <v>33488980</v>
      </c>
      <c r="L80" s="11">
        <f t="shared" si="12"/>
        <v>827975800</v>
      </c>
      <c r="M80" s="13">
        <v>2539000</v>
      </c>
      <c r="N80" s="15">
        <f t="shared" si="9"/>
        <v>825436800</v>
      </c>
      <c r="O80" s="16">
        <v>68967180</v>
      </c>
      <c r="P80" s="18">
        <v>1989393</v>
      </c>
      <c r="Q80" s="16">
        <f t="shared" si="10"/>
        <v>66977787</v>
      </c>
      <c r="R80" s="16">
        <v>35487753</v>
      </c>
      <c r="S80" s="20">
        <v>1807415</v>
      </c>
      <c r="T80" s="16">
        <f t="shared" si="11"/>
        <v>33680338</v>
      </c>
      <c r="U80" s="20">
        <f t="shared" si="8"/>
        <v>926094925</v>
      </c>
    </row>
    <row r="81" spans="1:21" ht="12.75" customHeight="1">
      <c r="A81" s="10">
        <v>79</v>
      </c>
      <c r="B81" s="9" t="s">
        <v>90</v>
      </c>
      <c r="C81" s="1">
        <v>2008</v>
      </c>
      <c r="D81" s="7">
        <v>534568940</v>
      </c>
      <c r="E81" s="11">
        <v>29321040</v>
      </c>
      <c r="F81" s="11">
        <v>2410660</v>
      </c>
      <c r="G81" s="11">
        <v>0</v>
      </c>
      <c r="H81" s="11">
        <v>0</v>
      </c>
      <c r="I81" s="11">
        <v>988880</v>
      </c>
      <c r="J81" s="11">
        <v>30480</v>
      </c>
      <c r="K81" s="11">
        <v>263410</v>
      </c>
      <c r="L81" s="11">
        <f t="shared" si="12"/>
        <v>567583410</v>
      </c>
      <c r="M81" s="13">
        <v>1067000</v>
      </c>
      <c r="N81" s="15">
        <f t="shared" si="9"/>
        <v>566516410</v>
      </c>
      <c r="O81" s="16">
        <v>45588999</v>
      </c>
      <c r="P81" s="18">
        <v>126720</v>
      </c>
      <c r="Q81" s="16">
        <f t="shared" si="10"/>
        <v>45462279</v>
      </c>
      <c r="R81" s="16">
        <v>10199360</v>
      </c>
      <c r="S81" s="20">
        <v>485850</v>
      </c>
      <c r="T81" s="16">
        <f t="shared" si="11"/>
        <v>9713510</v>
      </c>
      <c r="U81" s="20">
        <f t="shared" si="8"/>
        <v>621692199</v>
      </c>
    </row>
    <row r="82" spans="1:21" ht="12.75" customHeight="1">
      <c r="A82" s="10">
        <v>80</v>
      </c>
      <c r="B82" s="9" t="s">
        <v>91</v>
      </c>
      <c r="C82" s="1">
        <v>2008</v>
      </c>
      <c r="D82" s="7">
        <v>2403832560</v>
      </c>
      <c r="E82" s="11">
        <v>555037670</v>
      </c>
      <c r="F82" s="11">
        <v>161732940</v>
      </c>
      <c r="G82" s="11">
        <v>4249610</v>
      </c>
      <c r="H82" s="11">
        <v>15554550</v>
      </c>
      <c r="I82" s="11">
        <v>86720</v>
      </c>
      <c r="J82" s="11">
        <v>0</v>
      </c>
      <c r="K82" s="11">
        <v>123072790</v>
      </c>
      <c r="L82" s="11">
        <f t="shared" si="12"/>
        <v>3263566840</v>
      </c>
      <c r="M82" s="13">
        <v>125900910</v>
      </c>
      <c r="N82" s="15">
        <f t="shared" si="9"/>
        <v>3137665930</v>
      </c>
      <c r="O82" s="16">
        <v>266312305</v>
      </c>
      <c r="P82" s="18">
        <v>3357590</v>
      </c>
      <c r="Q82" s="16">
        <f t="shared" si="10"/>
        <v>262954715</v>
      </c>
      <c r="R82" s="16">
        <v>334498346</v>
      </c>
      <c r="S82" s="20">
        <v>100758990</v>
      </c>
      <c r="T82" s="16">
        <f t="shared" si="11"/>
        <v>233739356</v>
      </c>
      <c r="U82" s="20">
        <f t="shared" si="8"/>
        <v>3634360001</v>
      </c>
    </row>
    <row r="83" spans="1:21" ht="12.75" customHeight="1">
      <c r="A83" s="10">
        <v>81</v>
      </c>
      <c r="B83" s="9" t="s">
        <v>92</v>
      </c>
      <c r="C83" s="1">
        <v>2008</v>
      </c>
      <c r="D83" s="7">
        <v>810109000</v>
      </c>
      <c r="E83" s="11">
        <v>110598837</v>
      </c>
      <c r="F83" s="11">
        <v>9123500</v>
      </c>
      <c r="G83" s="11">
        <v>1466000</v>
      </c>
      <c r="H83" s="11">
        <v>46624600</v>
      </c>
      <c r="I83" s="11">
        <v>521880</v>
      </c>
      <c r="J83" s="11">
        <v>0</v>
      </c>
      <c r="K83" s="11">
        <v>0</v>
      </c>
      <c r="L83" s="11">
        <f t="shared" si="12"/>
        <v>978443817</v>
      </c>
      <c r="M83" s="13">
        <v>2073000</v>
      </c>
      <c r="N83" s="15">
        <f t="shared" si="9"/>
        <v>976370817</v>
      </c>
      <c r="O83" s="16">
        <v>58565611</v>
      </c>
      <c r="P83" s="18">
        <v>427065</v>
      </c>
      <c r="Q83" s="16">
        <f t="shared" si="10"/>
        <v>58138546</v>
      </c>
      <c r="R83" s="16">
        <v>42688645</v>
      </c>
      <c r="S83" s="20">
        <v>3869168</v>
      </c>
      <c r="T83" s="16">
        <f t="shared" si="11"/>
        <v>38819477</v>
      </c>
      <c r="U83" s="20">
        <f t="shared" si="8"/>
        <v>1073328840</v>
      </c>
    </row>
    <row r="84" spans="1:21" ht="12.75" customHeight="1">
      <c r="A84" s="10">
        <v>82</v>
      </c>
      <c r="B84" s="9" t="s">
        <v>93</v>
      </c>
      <c r="C84" s="1">
        <v>2008</v>
      </c>
      <c r="D84" s="7">
        <v>359734900</v>
      </c>
      <c r="E84" s="11">
        <v>18011100</v>
      </c>
      <c r="F84" s="11">
        <v>15997100</v>
      </c>
      <c r="G84" s="11">
        <v>1806000</v>
      </c>
      <c r="H84" s="11">
        <v>253700</v>
      </c>
      <c r="I84" s="11">
        <v>1482300</v>
      </c>
      <c r="J84" s="11">
        <v>0</v>
      </c>
      <c r="K84" s="11">
        <v>1528700</v>
      </c>
      <c r="L84" s="11">
        <f t="shared" si="12"/>
        <v>398813800</v>
      </c>
      <c r="M84" s="13">
        <v>2778230</v>
      </c>
      <c r="N84" s="15">
        <f t="shared" si="9"/>
        <v>396035570</v>
      </c>
      <c r="O84" s="16">
        <v>29818150</v>
      </c>
      <c r="P84" s="18">
        <v>226910</v>
      </c>
      <c r="Q84" s="16">
        <f t="shared" si="10"/>
        <v>29591240</v>
      </c>
      <c r="R84" s="16">
        <v>35015200</v>
      </c>
      <c r="S84" s="20">
        <v>12586506</v>
      </c>
      <c r="T84" s="16">
        <f t="shared" si="11"/>
        <v>22428694</v>
      </c>
      <c r="U84" s="20">
        <f t="shared" si="8"/>
        <v>448055504</v>
      </c>
    </row>
    <row r="85" spans="1:21" ht="12.75" customHeight="1">
      <c r="A85" s="10">
        <v>83</v>
      </c>
      <c r="B85" s="9" t="s">
        <v>94</v>
      </c>
      <c r="C85" s="1">
        <v>2008</v>
      </c>
      <c r="D85" s="7">
        <v>2037735830</v>
      </c>
      <c r="E85" s="11">
        <v>393105950</v>
      </c>
      <c r="F85" s="11">
        <v>125966390</v>
      </c>
      <c r="G85" s="11">
        <v>23765850</v>
      </c>
      <c r="H85" s="11">
        <v>86716970</v>
      </c>
      <c r="I85" s="11">
        <v>2975440</v>
      </c>
      <c r="J85" s="11">
        <v>6700</v>
      </c>
      <c r="K85" s="11">
        <v>260689940</v>
      </c>
      <c r="L85" s="11">
        <f t="shared" si="12"/>
        <v>2930963070</v>
      </c>
      <c r="M85" s="13">
        <v>27417299</v>
      </c>
      <c r="N85" s="15">
        <f t="shared" si="9"/>
        <v>2903545771</v>
      </c>
      <c r="O85" s="16">
        <v>249295114</v>
      </c>
      <c r="P85" s="18">
        <v>4649115</v>
      </c>
      <c r="Q85" s="16">
        <f t="shared" si="10"/>
        <v>244645999</v>
      </c>
      <c r="R85" s="16">
        <v>447374576</v>
      </c>
      <c r="S85" s="20">
        <v>93488352</v>
      </c>
      <c r="T85" s="16">
        <f t="shared" si="11"/>
        <v>353886224</v>
      </c>
      <c r="U85" s="20">
        <f t="shared" si="8"/>
        <v>3502077994</v>
      </c>
    </row>
    <row r="86" spans="1:21" ht="12.75" customHeight="1">
      <c r="A86" s="10">
        <v>84</v>
      </c>
      <c r="B86" s="9" t="s">
        <v>95</v>
      </c>
      <c r="C86" s="1">
        <v>2008</v>
      </c>
      <c r="D86" s="7">
        <v>5208001739</v>
      </c>
      <c r="E86" s="11">
        <v>1042171850</v>
      </c>
      <c r="F86" s="11">
        <v>243250920</v>
      </c>
      <c r="G86" s="11">
        <v>24745170</v>
      </c>
      <c r="H86" s="11">
        <v>134393983</v>
      </c>
      <c r="I86" s="11">
        <v>12072280</v>
      </c>
      <c r="J86" s="11">
        <v>0</v>
      </c>
      <c r="K86" s="11">
        <v>103377180</v>
      </c>
      <c r="L86" s="11">
        <f t="shared" si="12"/>
        <v>6768013122</v>
      </c>
      <c r="M86" s="13">
        <v>2107455807</v>
      </c>
      <c r="N86" s="15">
        <f t="shared" si="9"/>
        <v>4660557315</v>
      </c>
      <c r="O86" s="16">
        <v>326533318</v>
      </c>
      <c r="P86" s="18">
        <v>3545540</v>
      </c>
      <c r="Q86" s="16">
        <f t="shared" si="10"/>
        <v>322987778</v>
      </c>
      <c r="R86" s="16">
        <v>401345107</v>
      </c>
      <c r="S86" s="20">
        <v>59213400</v>
      </c>
      <c r="T86" s="16">
        <f t="shared" si="11"/>
        <v>342131707</v>
      </c>
      <c r="U86" s="20">
        <f t="shared" si="8"/>
        <v>5325676800</v>
      </c>
    </row>
    <row r="87" spans="1:21" ht="12.75" customHeight="1">
      <c r="A87" s="10">
        <v>85</v>
      </c>
      <c r="B87" s="9" t="s">
        <v>96</v>
      </c>
      <c r="C87" s="1">
        <v>2008</v>
      </c>
      <c r="D87" s="7">
        <v>1678449336</v>
      </c>
      <c r="E87" s="11">
        <v>125671290</v>
      </c>
      <c r="F87" s="11">
        <v>48179160</v>
      </c>
      <c r="G87" s="11">
        <v>832380</v>
      </c>
      <c r="H87" s="11">
        <v>39846696</v>
      </c>
      <c r="I87" s="11">
        <v>20459088</v>
      </c>
      <c r="J87" s="11">
        <v>0</v>
      </c>
      <c r="K87" s="11">
        <v>692150</v>
      </c>
      <c r="L87" s="11">
        <f t="shared" si="12"/>
        <v>1914130100</v>
      </c>
      <c r="M87" s="13">
        <v>10418234</v>
      </c>
      <c r="N87" s="15">
        <f t="shared" si="9"/>
        <v>1903711866</v>
      </c>
      <c r="O87" s="16">
        <v>144037577</v>
      </c>
      <c r="P87" s="18">
        <v>1131255</v>
      </c>
      <c r="Q87" s="16">
        <f t="shared" si="10"/>
        <v>142906322</v>
      </c>
      <c r="R87" s="16">
        <v>82022355</v>
      </c>
      <c r="S87" s="20">
        <v>10740468</v>
      </c>
      <c r="T87" s="16">
        <f t="shared" si="11"/>
        <v>71281887</v>
      </c>
      <c r="U87" s="20">
        <f t="shared" si="8"/>
        <v>2117900075</v>
      </c>
    </row>
    <row r="88" spans="1:21" ht="12.75" customHeight="1">
      <c r="A88" s="10">
        <v>86</v>
      </c>
      <c r="B88" s="9" t="s">
        <v>97</v>
      </c>
      <c r="C88" s="1">
        <v>2008</v>
      </c>
      <c r="D88" s="7">
        <v>1053460722</v>
      </c>
      <c r="E88" s="11">
        <v>126273437</v>
      </c>
      <c r="F88" s="11">
        <v>30875590</v>
      </c>
      <c r="G88" s="11">
        <v>23315030</v>
      </c>
      <c r="H88" s="11">
        <v>485350</v>
      </c>
      <c r="I88" s="11">
        <v>1801620</v>
      </c>
      <c r="J88" s="11">
        <v>0</v>
      </c>
      <c r="K88" s="11">
        <v>11576590</v>
      </c>
      <c r="L88" s="11">
        <f t="shared" si="12"/>
        <v>1247788339</v>
      </c>
      <c r="M88" s="13">
        <v>3463030</v>
      </c>
      <c r="N88" s="15">
        <f t="shared" si="9"/>
        <v>1244325309</v>
      </c>
      <c r="O88" s="16">
        <v>112085508</v>
      </c>
      <c r="P88" s="18">
        <v>4895005</v>
      </c>
      <c r="Q88" s="16">
        <f t="shared" si="10"/>
        <v>107190503</v>
      </c>
      <c r="R88" s="16">
        <v>169344857</v>
      </c>
      <c r="S88" s="20">
        <v>21205084</v>
      </c>
      <c r="T88" s="16">
        <f t="shared" si="11"/>
        <v>148139773</v>
      </c>
      <c r="U88" s="20">
        <f t="shared" si="8"/>
        <v>1499655585</v>
      </c>
    </row>
    <row r="89" spans="1:21" ht="12.75" customHeight="1">
      <c r="A89" s="10">
        <v>87</v>
      </c>
      <c r="B89" s="9" t="s">
        <v>98</v>
      </c>
      <c r="C89" s="1">
        <v>2008</v>
      </c>
      <c r="D89" s="7">
        <v>290031520</v>
      </c>
      <c r="E89" s="11">
        <v>8561800</v>
      </c>
      <c r="F89" s="11">
        <v>1574000</v>
      </c>
      <c r="G89" s="11">
        <v>0</v>
      </c>
      <c r="H89" s="11">
        <v>22324640</v>
      </c>
      <c r="I89" s="11">
        <v>1318140</v>
      </c>
      <c r="J89" s="11">
        <v>0</v>
      </c>
      <c r="K89" s="11">
        <v>0</v>
      </c>
      <c r="L89" s="11">
        <f t="shared" si="12"/>
        <v>323810100</v>
      </c>
      <c r="M89" s="13">
        <v>477500</v>
      </c>
      <c r="N89" s="15">
        <f t="shared" si="9"/>
        <v>323332600</v>
      </c>
      <c r="O89" s="16">
        <v>16728592</v>
      </c>
      <c r="P89" s="18">
        <v>144260</v>
      </c>
      <c r="Q89" s="16">
        <f t="shared" si="10"/>
        <v>16584332</v>
      </c>
      <c r="R89" s="16">
        <v>6138893</v>
      </c>
      <c r="S89" s="20">
        <v>265695</v>
      </c>
      <c r="T89" s="16">
        <f t="shared" si="11"/>
        <v>5873198</v>
      </c>
      <c r="U89" s="20">
        <f t="shared" si="8"/>
        <v>345790130</v>
      </c>
    </row>
    <row r="90" spans="1:21" ht="12.75" customHeight="1">
      <c r="A90" s="10">
        <v>88</v>
      </c>
      <c r="B90" s="9" t="s">
        <v>99</v>
      </c>
      <c r="C90" s="1">
        <v>2008</v>
      </c>
      <c r="D90" s="7">
        <v>1500260130</v>
      </c>
      <c r="E90" s="11">
        <v>140626800</v>
      </c>
      <c r="F90" s="11">
        <v>66578240</v>
      </c>
      <c r="G90" s="11">
        <v>8136020</v>
      </c>
      <c r="H90" s="11">
        <v>21680730</v>
      </c>
      <c r="I90" s="11">
        <v>2275050</v>
      </c>
      <c r="J90" s="11">
        <v>0</v>
      </c>
      <c r="K90" s="11">
        <v>51051800</v>
      </c>
      <c r="L90" s="11">
        <f t="shared" si="12"/>
        <v>1790608770</v>
      </c>
      <c r="M90" s="13">
        <v>7763030</v>
      </c>
      <c r="N90" s="15">
        <f t="shared" si="9"/>
        <v>1782845740</v>
      </c>
      <c r="O90" s="16">
        <v>156316360</v>
      </c>
      <c r="P90" s="18">
        <v>1997160</v>
      </c>
      <c r="Q90" s="16">
        <f t="shared" si="10"/>
        <v>154319200</v>
      </c>
      <c r="R90" s="16">
        <v>87278040</v>
      </c>
      <c r="S90" s="20">
        <v>15242100</v>
      </c>
      <c r="T90" s="16">
        <f t="shared" si="11"/>
        <v>72035940</v>
      </c>
      <c r="U90" s="20">
        <f t="shared" si="8"/>
        <v>2009200880</v>
      </c>
    </row>
    <row r="91" spans="1:21" ht="12.75" customHeight="1">
      <c r="A91" s="10">
        <v>89</v>
      </c>
      <c r="B91" s="9" t="s">
        <v>100</v>
      </c>
      <c r="C91" s="1">
        <v>2008</v>
      </c>
      <c r="D91" s="7">
        <v>1861929325</v>
      </c>
      <c r="E91" s="11">
        <v>319998120</v>
      </c>
      <c r="F91" s="11">
        <v>103697510</v>
      </c>
      <c r="G91" s="11">
        <v>4711630</v>
      </c>
      <c r="H91" s="11">
        <v>14228830</v>
      </c>
      <c r="I91" s="11">
        <v>519890</v>
      </c>
      <c r="J91" s="11">
        <v>0</v>
      </c>
      <c r="K91" s="11">
        <v>254425960</v>
      </c>
      <c r="L91" s="11">
        <f t="shared" si="12"/>
        <v>2559511265</v>
      </c>
      <c r="M91" s="13">
        <v>28463743</v>
      </c>
      <c r="N91" s="15">
        <f t="shared" si="9"/>
        <v>2531047522</v>
      </c>
      <c r="O91" s="16">
        <v>244017637</v>
      </c>
      <c r="P91" s="18">
        <v>11235142</v>
      </c>
      <c r="Q91" s="16">
        <f t="shared" si="10"/>
        <v>232782495</v>
      </c>
      <c r="R91" s="16">
        <v>211433980</v>
      </c>
      <c r="S91" s="20">
        <v>55587262</v>
      </c>
      <c r="T91" s="16">
        <f t="shared" si="11"/>
        <v>155846718</v>
      </c>
      <c r="U91" s="20">
        <f t="shared" si="8"/>
        <v>2919676735</v>
      </c>
    </row>
    <row r="92" spans="1:21" ht="12.75" customHeight="1">
      <c r="A92" s="10">
        <v>90</v>
      </c>
      <c r="B92" s="9" t="s">
        <v>101</v>
      </c>
      <c r="C92" s="1">
        <v>2008</v>
      </c>
      <c r="D92" s="7">
        <v>7306518240</v>
      </c>
      <c r="E92" s="11">
        <v>417185450</v>
      </c>
      <c r="F92" s="11">
        <v>5425800</v>
      </c>
      <c r="G92" s="11">
        <v>6231200</v>
      </c>
      <c r="H92" s="11">
        <v>117700640</v>
      </c>
      <c r="I92" s="11">
        <v>38400</v>
      </c>
      <c r="J92" s="11">
        <v>0</v>
      </c>
      <c r="K92" s="11">
        <v>0</v>
      </c>
      <c r="L92" s="11">
        <f t="shared" si="12"/>
        <v>7853099730</v>
      </c>
      <c r="M92" s="13">
        <v>2036000</v>
      </c>
      <c r="N92" s="15">
        <f t="shared" si="9"/>
        <v>7851063730</v>
      </c>
      <c r="O92" s="16">
        <v>232403450</v>
      </c>
      <c r="P92" s="18">
        <v>0</v>
      </c>
      <c r="Q92" s="16">
        <f t="shared" si="10"/>
        <v>232403450</v>
      </c>
      <c r="R92" s="16">
        <v>58249930</v>
      </c>
      <c r="S92" s="20">
        <v>25650</v>
      </c>
      <c r="T92" s="16">
        <f t="shared" si="11"/>
        <v>58224280</v>
      </c>
      <c r="U92" s="20">
        <f t="shared" si="8"/>
        <v>8141691460</v>
      </c>
    </row>
    <row r="93" spans="1:21" ht="12.75" customHeight="1">
      <c r="A93" s="10">
        <v>91</v>
      </c>
      <c r="B93" s="9" t="s">
        <v>102</v>
      </c>
      <c r="C93" s="1">
        <v>2008</v>
      </c>
      <c r="D93" s="7">
        <v>1685047440</v>
      </c>
      <c r="E93" s="11">
        <v>33113425</v>
      </c>
      <c r="F93" s="11">
        <v>2160000</v>
      </c>
      <c r="G93" s="11">
        <v>4857800</v>
      </c>
      <c r="H93" s="11">
        <v>0</v>
      </c>
      <c r="I93" s="11">
        <v>41400</v>
      </c>
      <c r="J93" s="11">
        <v>276400</v>
      </c>
      <c r="K93" s="11">
        <v>0</v>
      </c>
      <c r="L93" s="11">
        <f t="shared" si="12"/>
        <v>1725496465</v>
      </c>
      <c r="M93" s="13">
        <v>6094000</v>
      </c>
      <c r="N93" s="15">
        <f t="shared" si="9"/>
        <v>1719402465</v>
      </c>
      <c r="O93" s="16">
        <v>101260397</v>
      </c>
      <c r="P93" s="18">
        <v>160420</v>
      </c>
      <c r="Q93" s="16">
        <f t="shared" si="10"/>
        <v>101099977</v>
      </c>
      <c r="R93" s="16">
        <v>18176630</v>
      </c>
      <c r="S93" s="20">
        <v>125566</v>
      </c>
      <c r="T93" s="16">
        <f t="shared" si="11"/>
        <v>18051064</v>
      </c>
      <c r="U93" s="20">
        <f t="shared" si="8"/>
        <v>1838553506</v>
      </c>
    </row>
    <row r="94" spans="1:21" ht="12.75" customHeight="1">
      <c r="A94" s="10">
        <v>92</v>
      </c>
      <c r="B94" s="9" t="s">
        <v>103</v>
      </c>
      <c r="C94" s="1">
        <v>2008</v>
      </c>
      <c r="D94" s="7">
        <v>556920315</v>
      </c>
      <c r="E94" s="11">
        <v>28826255</v>
      </c>
      <c r="F94" s="11">
        <v>7643440</v>
      </c>
      <c r="G94" s="11">
        <v>0</v>
      </c>
      <c r="H94" s="11">
        <v>19789835</v>
      </c>
      <c r="I94" s="11">
        <v>17705855</v>
      </c>
      <c r="J94" s="11">
        <v>0</v>
      </c>
      <c r="K94" s="11">
        <v>825090</v>
      </c>
      <c r="L94" s="11">
        <f t="shared" si="12"/>
        <v>631710790</v>
      </c>
      <c r="M94" s="13">
        <v>1873250</v>
      </c>
      <c r="N94" s="15">
        <f t="shared" si="9"/>
        <v>629837540</v>
      </c>
      <c r="O94" s="16">
        <v>47992715</v>
      </c>
      <c r="P94" s="18">
        <v>395950</v>
      </c>
      <c r="Q94" s="16">
        <f t="shared" si="10"/>
        <v>47596765</v>
      </c>
      <c r="R94" s="16">
        <v>27931410</v>
      </c>
      <c r="S94" s="20">
        <v>8025524</v>
      </c>
      <c r="T94" s="16">
        <f t="shared" si="11"/>
        <v>19905886</v>
      </c>
      <c r="U94" s="20">
        <f t="shared" si="8"/>
        <v>697340191</v>
      </c>
    </row>
    <row r="95" spans="1:21" ht="12.75" customHeight="1">
      <c r="A95" s="10">
        <v>93</v>
      </c>
      <c r="B95" s="9" t="s">
        <v>104</v>
      </c>
      <c r="C95" s="1">
        <v>2008</v>
      </c>
      <c r="D95" s="7">
        <v>3437114420</v>
      </c>
      <c r="E95" s="11">
        <v>1835986045</v>
      </c>
      <c r="F95" s="11">
        <v>271445090</v>
      </c>
      <c r="G95" s="11">
        <v>39789750</v>
      </c>
      <c r="H95" s="11">
        <v>61733070</v>
      </c>
      <c r="I95" s="11">
        <v>4260</v>
      </c>
      <c r="J95" s="11">
        <v>0</v>
      </c>
      <c r="K95" s="11">
        <v>0</v>
      </c>
      <c r="L95" s="11">
        <f t="shared" si="12"/>
        <v>5646072635</v>
      </c>
      <c r="M95" s="13">
        <v>1019742733</v>
      </c>
      <c r="N95" s="15">
        <f t="shared" si="9"/>
        <v>4626329902</v>
      </c>
      <c r="O95" s="16">
        <v>322535579</v>
      </c>
      <c r="P95" s="18">
        <v>7142278</v>
      </c>
      <c r="Q95" s="16">
        <f t="shared" si="10"/>
        <v>315393301</v>
      </c>
      <c r="R95" s="16">
        <v>450616191</v>
      </c>
      <c r="S95" s="20">
        <v>42941227</v>
      </c>
      <c r="T95" s="16">
        <f t="shared" si="11"/>
        <v>407674964</v>
      </c>
      <c r="U95" s="20">
        <f t="shared" si="8"/>
        <v>5349398167</v>
      </c>
    </row>
    <row r="96" spans="1:21" ht="12.75" customHeight="1">
      <c r="A96" s="10">
        <v>94</v>
      </c>
      <c r="B96" s="9" t="s">
        <v>105</v>
      </c>
      <c r="C96" s="1">
        <v>2008</v>
      </c>
      <c r="D96" s="7">
        <v>1751987820</v>
      </c>
      <c r="E96" s="11">
        <v>349340730</v>
      </c>
      <c r="F96" s="11">
        <v>140898430</v>
      </c>
      <c r="G96" s="11">
        <v>3369190</v>
      </c>
      <c r="H96" s="11">
        <v>27430470</v>
      </c>
      <c r="I96" s="11">
        <v>672520</v>
      </c>
      <c r="J96" s="11">
        <v>0</v>
      </c>
      <c r="K96" s="11">
        <v>57579170</v>
      </c>
      <c r="L96" s="11">
        <f t="shared" si="12"/>
        <v>2331278330</v>
      </c>
      <c r="M96" s="13">
        <v>9670445</v>
      </c>
      <c r="N96" s="15">
        <f t="shared" si="9"/>
        <v>2321607885</v>
      </c>
      <c r="O96" s="16">
        <v>196034731</v>
      </c>
      <c r="P96" s="18">
        <v>1888030</v>
      </c>
      <c r="Q96" s="16">
        <f t="shared" si="10"/>
        <v>194146701</v>
      </c>
      <c r="R96" s="16">
        <v>172810320</v>
      </c>
      <c r="S96" s="20">
        <v>43882339</v>
      </c>
      <c r="T96" s="16">
        <f t="shared" si="11"/>
        <v>128927981</v>
      </c>
      <c r="U96" s="20">
        <f t="shared" si="8"/>
        <v>2644682567</v>
      </c>
    </row>
    <row r="97" spans="1:21" ht="12.75" customHeight="1">
      <c r="A97" s="10">
        <v>95</v>
      </c>
      <c r="B97" s="9" t="s">
        <v>106</v>
      </c>
      <c r="C97" s="1">
        <v>2008</v>
      </c>
      <c r="D97" s="7">
        <v>837033063</v>
      </c>
      <c r="E97" s="11">
        <v>364092197</v>
      </c>
      <c r="F97" s="11">
        <v>224543860</v>
      </c>
      <c r="G97" s="11">
        <v>300090</v>
      </c>
      <c r="H97" s="11">
        <v>12839500</v>
      </c>
      <c r="I97" s="11">
        <v>810</v>
      </c>
      <c r="J97" s="11">
        <v>0</v>
      </c>
      <c r="K97" s="11">
        <v>123747210</v>
      </c>
      <c r="L97" s="11">
        <f t="shared" si="12"/>
        <v>1562556730</v>
      </c>
      <c r="M97" s="13">
        <v>190507315</v>
      </c>
      <c r="N97" s="15">
        <f t="shared" si="9"/>
        <v>1372049415</v>
      </c>
      <c r="O97" s="16">
        <v>95375972</v>
      </c>
      <c r="P97" s="18">
        <v>3143185</v>
      </c>
      <c r="Q97" s="16">
        <f t="shared" si="10"/>
        <v>92232787</v>
      </c>
      <c r="R97" s="16">
        <v>97880359</v>
      </c>
      <c r="S97" s="20">
        <v>16567536</v>
      </c>
      <c r="T97" s="16">
        <f t="shared" si="11"/>
        <v>81312823</v>
      </c>
      <c r="U97" s="20">
        <f t="shared" si="8"/>
        <v>1545595025</v>
      </c>
    </row>
    <row r="98" spans="1:21" ht="12.75" customHeight="1">
      <c r="A98" s="10">
        <v>96</v>
      </c>
      <c r="B98" s="9" t="s">
        <v>107</v>
      </c>
      <c r="C98" s="1">
        <v>2008</v>
      </c>
      <c r="D98" s="7">
        <v>2236806140</v>
      </c>
      <c r="E98" s="11">
        <v>252970530</v>
      </c>
      <c r="F98" s="11">
        <v>106921990</v>
      </c>
      <c r="G98" s="11">
        <v>12721100</v>
      </c>
      <c r="H98" s="11">
        <v>109183010</v>
      </c>
      <c r="I98" s="11">
        <v>2452490</v>
      </c>
      <c r="J98" s="11">
        <v>0</v>
      </c>
      <c r="K98" s="11">
        <v>21045710</v>
      </c>
      <c r="L98" s="11">
        <f t="shared" si="12"/>
        <v>2742100970</v>
      </c>
      <c r="M98" s="13">
        <v>4563000</v>
      </c>
      <c r="N98" s="15">
        <f t="shared" si="9"/>
        <v>2737537970</v>
      </c>
      <c r="O98" s="16">
        <v>190007490</v>
      </c>
      <c r="P98" s="18">
        <v>1740565</v>
      </c>
      <c r="Q98" s="16">
        <f t="shared" si="10"/>
        <v>188266925</v>
      </c>
      <c r="R98" s="16">
        <v>166300605</v>
      </c>
      <c r="S98" s="20">
        <v>57706640</v>
      </c>
      <c r="T98" s="16">
        <f t="shared" si="11"/>
        <v>108593965</v>
      </c>
      <c r="U98" s="20">
        <f t="shared" si="8"/>
        <v>3034398860</v>
      </c>
    </row>
    <row r="99" spans="1:21" ht="12.75" customHeight="1">
      <c r="A99" s="10">
        <v>97</v>
      </c>
      <c r="B99" s="9" t="s">
        <v>108</v>
      </c>
      <c r="C99" s="1">
        <v>2008</v>
      </c>
      <c r="D99" s="7">
        <v>3238349323</v>
      </c>
      <c r="E99" s="11">
        <v>258499493</v>
      </c>
      <c r="F99" s="11">
        <v>40643463</v>
      </c>
      <c r="G99" s="11">
        <v>4873290</v>
      </c>
      <c r="H99" s="11">
        <v>79060951</v>
      </c>
      <c r="I99" s="11">
        <v>839383</v>
      </c>
      <c r="J99" s="11">
        <v>0</v>
      </c>
      <c r="K99" s="11">
        <v>203773</v>
      </c>
      <c r="L99" s="11">
        <f t="shared" si="12"/>
        <v>3622469676</v>
      </c>
      <c r="M99" s="13">
        <v>16033899</v>
      </c>
      <c r="N99" s="15">
        <f aca="true" t="shared" si="13" ref="N99:N130">L99-M99</f>
        <v>3606435777</v>
      </c>
      <c r="O99" s="16">
        <v>217368592</v>
      </c>
      <c r="P99" s="18">
        <v>1501189</v>
      </c>
      <c r="Q99" s="16">
        <f aca="true" t="shared" si="14" ref="Q99:Q130">O99-P99</f>
        <v>215867403</v>
      </c>
      <c r="R99" s="16">
        <v>105910283</v>
      </c>
      <c r="S99" s="20">
        <v>16791892</v>
      </c>
      <c r="T99" s="16">
        <f aca="true" t="shared" si="15" ref="T99:T130">R99-S99</f>
        <v>89118391</v>
      </c>
      <c r="U99" s="20">
        <f t="shared" si="8"/>
        <v>3911421571</v>
      </c>
    </row>
    <row r="100" spans="1:21" ht="12.75" customHeight="1">
      <c r="A100" s="10">
        <v>98</v>
      </c>
      <c r="B100" s="9" t="s">
        <v>109</v>
      </c>
      <c r="C100" s="1">
        <v>2008</v>
      </c>
      <c r="D100" s="7">
        <v>220571540</v>
      </c>
      <c r="E100" s="11">
        <v>9575200</v>
      </c>
      <c r="F100" s="11">
        <v>0</v>
      </c>
      <c r="G100" s="11">
        <v>0</v>
      </c>
      <c r="H100" s="11">
        <v>12351000</v>
      </c>
      <c r="I100" s="11">
        <v>49455500</v>
      </c>
      <c r="J100" s="11">
        <v>0</v>
      </c>
      <c r="K100" s="11">
        <v>0</v>
      </c>
      <c r="L100" s="11">
        <f t="shared" si="12"/>
        <v>291953240</v>
      </c>
      <c r="M100" s="13">
        <v>727500</v>
      </c>
      <c r="N100" s="15">
        <f t="shared" si="13"/>
        <v>291225740</v>
      </c>
      <c r="O100" s="16">
        <v>13277650</v>
      </c>
      <c r="P100" s="18">
        <v>123330</v>
      </c>
      <c r="Q100" s="16">
        <f t="shared" si="14"/>
        <v>13154320</v>
      </c>
      <c r="R100" s="16">
        <v>5682830</v>
      </c>
      <c r="S100" s="20">
        <v>543230</v>
      </c>
      <c r="T100" s="16">
        <f t="shared" si="15"/>
        <v>5139600</v>
      </c>
      <c r="U100" s="20">
        <f t="shared" si="8"/>
        <v>309519660</v>
      </c>
    </row>
    <row r="101" spans="1:21" ht="12.75" customHeight="1">
      <c r="A101" s="10">
        <v>99</v>
      </c>
      <c r="B101" s="9" t="s">
        <v>110</v>
      </c>
      <c r="C101" s="1">
        <v>2008</v>
      </c>
      <c r="D101" s="7">
        <v>1004160212</v>
      </c>
      <c r="E101" s="11">
        <v>86658437</v>
      </c>
      <c r="F101" s="11">
        <v>37831270</v>
      </c>
      <c r="G101" s="11">
        <v>659050</v>
      </c>
      <c r="H101" s="11">
        <v>16392810</v>
      </c>
      <c r="I101" s="11">
        <v>807800</v>
      </c>
      <c r="J101" s="11">
        <v>0</v>
      </c>
      <c r="K101" s="11">
        <v>10563501</v>
      </c>
      <c r="L101" s="11">
        <f t="shared" si="12"/>
        <v>1157073080</v>
      </c>
      <c r="M101" s="13">
        <v>3172000</v>
      </c>
      <c r="N101" s="15">
        <f t="shared" si="13"/>
        <v>1153901080</v>
      </c>
      <c r="O101" s="16">
        <v>102864890</v>
      </c>
      <c r="P101" s="18">
        <v>2490400</v>
      </c>
      <c r="Q101" s="16">
        <f t="shared" si="14"/>
        <v>100374490</v>
      </c>
      <c r="R101" s="16">
        <v>55672772</v>
      </c>
      <c r="S101" s="20">
        <v>16772360</v>
      </c>
      <c r="T101" s="16">
        <f t="shared" si="15"/>
        <v>38900412</v>
      </c>
      <c r="U101" s="20">
        <f t="shared" si="8"/>
        <v>1293175982</v>
      </c>
    </row>
    <row r="102" spans="1:21" ht="12.75" customHeight="1">
      <c r="A102" s="10">
        <v>100</v>
      </c>
      <c r="B102" s="9" t="s">
        <v>111</v>
      </c>
      <c r="C102" s="1">
        <v>2008</v>
      </c>
      <c r="D102" s="7">
        <v>177674710</v>
      </c>
      <c r="E102" s="11">
        <v>45216640</v>
      </c>
      <c r="F102" s="11">
        <v>30281470</v>
      </c>
      <c r="G102" s="11">
        <v>475340</v>
      </c>
      <c r="H102" s="11">
        <v>8344910</v>
      </c>
      <c r="I102" s="11">
        <v>22751980</v>
      </c>
      <c r="J102" s="11">
        <v>0</v>
      </c>
      <c r="K102" s="11">
        <v>6623560</v>
      </c>
      <c r="L102" s="11">
        <f t="shared" si="12"/>
        <v>291368610</v>
      </c>
      <c r="M102" s="13">
        <v>338000</v>
      </c>
      <c r="N102" s="15">
        <f t="shared" si="13"/>
        <v>291030610</v>
      </c>
      <c r="O102" s="16">
        <v>21251390</v>
      </c>
      <c r="P102" s="18">
        <v>332460</v>
      </c>
      <c r="Q102" s="16">
        <f t="shared" si="14"/>
        <v>20918930</v>
      </c>
      <c r="R102" s="16">
        <v>60194230</v>
      </c>
      <c r="S102" s="20">
        <v>27052950</v>
      </c>
      <c r="T102" s="16">
        <f t="shared" si="15"/>
        <v>33141280</v>
      </c>
      <c r="U102" s="20">
        <f t="shared" si="8"/>
        <v>345090820</v>
      </c>
    </row>
    <row r="103" spans="1:21" ht="12.75" customHeight="1">
      <c r="A103" s="10">
        <v>101</v>
      </c>
      <c r="B103" s="9" t="s">
        <v>112</v>
      </c>
      <c r="C103" s="1">
        <v>2008</v>
      </c>
      <c r="D103" s="7">
        <v>1910379859</v>
      </c>
      <c r="E103" s="11">
        <v>336723595</v>
      </c>
      <c r="F103" s="11">
        <v>229932110</v>
      </c>
      <c r="G103" s="11">
        <v>1942600</v>
      </c>
      <c r="H103" s="11">
        <v>27166380</v>
      </c>
      <c r="I103" s="11">
        <v>6918350</v>
      </c>
      <c r="J103" s="11">
        <v>0</v>
      </c>
      <c r="K103" s="11">
        <v>32657889</v>
      </c>
      <c r="L103" s="11">
        <f t="shared" si="12"/>
        <v>2545720783</v>
      </c>
      <c r="M103" s="13">
        <v>10920710</v>
      </c>
      <c r="N103" s="15">
        <f t="shared" si="13"/>
        <v>2534800073</v>
      </c>
      <c r="O103" s="16">
        <v>188312724</v>
      </c>
      <c r="P103" s="18">
        <v>6158140</v>
      </c>
      <c r="Q103" s="16">
        <f t="shared" si="14"/>
        <v>182154584</v>
      </c>
      <c r="R103" s="16">
        <v>244123726</v>
      </c>
      <c r="S103" s="20">
        <v>81702942</v>
      </c>
      <c r="T103" s="16">
        <f t="shared" si="15"/>
        <v>162420784</v>
      </c>
      <c r="U103" s="20">
        <f t="shared" si="8"/>
        <v>2879375441</v>
      </c>
    </row>
    <row r="104" spans="1:21" ht="12.75" customHeight="1">
      <c r="A104" s="10">
        <v>102</v>
      </c>
      <c r="B104" s="9" t="s">
        <v>113</v>
      </c>
      <c r="C104" s="1">
        <v>2008</v>
      </c>
      <c r="D104" s="7">
        <v>450614010</v>
      </c>
      <c r="E104" s="11">
        <v>56439040</v>
      </c>
      <c r="F104" s="11">
        <v>6551790</v>
      </c>
      <c r="G104" s="11">
        <v>987140</v>
      </c>
      <c r="H104" s="11">
        <v>40708600</v>
      </c>
      <c r="I104" s="11">
        <v>2990040</v>
      </c>
      <c r="J104" s="11">
        <v>19610</v>
      </c>
      <c r="K104" s="11">
        <v>0</v>
      </c>
      <c r="L104" s="11">
        <f t="shared" si="12"/>
        <v>558310230</v>
      </c>
      <c r="M104" s="13">
        <v>2873000</v>
      </c>
      <c r="N104" s="15">
        <f t="shared" si="13"/>
        <v>555437230</v>
      </c>
      <c r="O104" s="16">
        <v>38970765</v>
      </c>
      <c r="P104" s="18">
        <v>327940</v>
      </c>
      <c r="Q104" s="16">
        <f t="shared" si="14"/>
        <v>38642825</v>
      </c>
      <c r="R104" s="16">
        <v>29687212</v>
      </c>
      <c r="S104" s="20">
        <v>675428</v>
      </c>
      <c r="T104" s="16">
        <f t="shared" si="15"/>
        <v>29011784</v>
      </c>
      <c r="U104" s="20">
        <f t="shared" si="8"/>
        <v>623091839</v>
      </c>
    </row>
    <row r="105" spans="1:21" ht="12.75" customHeight="1">
      <c r="A105" s="10">
        <v>103</v>
      </c>
      <c r="B105" s="9" t="s">
        <v>114</v>
      </c>
      <c r="C105" s="1">
        <v>2008</v>
      </c>
      <c r="D105" s="7">
        <v>8618631532</v>
      </c>
      <c r="E105" s="11">
        <v>2171950709</v>
      </c>
      <c r="F105" s="11">
        <v>207117330</v>
      </c>
      <c r="G105" s="11">
        <v>60834340</v>
      </c>
      <c r="H105" s="11">
        <v>127713180</v>
      </c>
      <c r="I105" s="11">
        <v>400540</v>
      </c>
      <c r="J105" s="11">
        <v>0</v>
      </c>
      <c r="K105" s="11">
        <v>263111483</v>
      </c>
      <c r="L105" s="11">
        <f t="shared" si="12"/>
        <v>11449759114</v>
      </c>
      <c r="M105" s="13">
        <v>91530865</v>
      </c>
      <c r="N105" s="15">
        <f t="shared" si="13"/>
        <v>11358228249</v>
      </c>
      <c r="O105" s="16">
        <v>539282580</v>
      </c>
      <c r="P105" s="18">
        <v>15156966</v>
      </c>
      <c r="Q105" s="16">
        <f t="shared" si="14"/>
        <v>524125614</v>
      </c>
      <c r="R105" s="16">
        <v>752270069</v>
      </c>
      <c r="S105" s="20">
        <v>36168399</v>
      </c>
      <c r="T105" s="16">
        <f t="shared" si="15"/>
        <v>716101670</v>
      </c>
      <c r="U105" s="20">
        <f t="shared" si="8"/>
        <v>12598455533</v>
      </c>
    </row>
    <row r="106" spans="1:21" ht="12.75" customHeight="1">
      <c r="A106" s="10">
        <v>104</v>
      </c>
      <c r="B106" s="9" t="s">
        <v>115</v>
      </c>
      <c r="C106" s="1">
        <v>2008</v>
      </c>
      <c r="D106" s="7">
        <v>1493293437</v>
      </c>
      <c r="E106" s="11">
        <v>360020000</v>
      </c>
      <c r="F106" s="11">
        <v>62579000</v>
      </c>
      <c r="G106" s="11">
        <v>3703000</v>
      </c>
      <c r="H106" s="11">
        <v>73723000</v>
      </c>
      <c r="I106" s="11">
        <v>1088100</v>
      </c>
      <c r="J106" s="11">
        <v>0</v>
      </c>
      <c r="K106" s="11">
        <v>105217700</v>
      </c>
      <c r="L106" s="11">
        <f t="shared" si="12"/>
        <v>2099624237</v>
      </c>
      <c r="M106" s="13">
        <v>10343270</v>
      </c>
      <c r="N106" s="15">
        <f t="shared" si="13"/>
        <v>2089280967</v>
      </c>
      <c r="O106" s="16">
        <v>174082080</v>
      </c>
      <c r="P106" s="18">
        <v>4807280</v>
      </c>
      <c r="Q106" s="16">
        <f t="shared" si="14"/>
        <v>169274800</v>
      </c>
      <c r="R106" s="16">
        <v>115173377</v>
      </c>
      <c r="S106" s="20">
        <v>13130960</v>
      </c>
      <c r="T106" s="16">
        <f t="shared" si="15"/>
        <v>102042417</v>
      </c>
      <c r="U106" s="20">
        <f t="shared" si="8"/>
        <v>2360598184</v>
      </c>
    </row>
    <row r="107" spans="1:21" ht="12.75" customHeight="1">
      <c r="A107" s="10">
        <v>105</v>
      </c>
      <c r="B107" s="9" t="s">
        <v>116</v>
      </c>
      <c r="C107" s="1">
        <v>2008</v>
      </c>
      <c r="D107" s="7">
        <v>1310128497</v>
      </c>
      <c r="E107" s="11">
        <v>69075903</v>
      </c>
      <c r="F107" s="11">
        <v>896000</v>
      </c>
      <c r="G107" s="11">
        <v>578400</v>
      </c>
      <c r="H107" s="11">
        <v>24479120</v>
      </c>
      <c r="I107" s="11">
        <v>6306270</v>
      </c>
      <c r="J107" s="11">
        <v>0</v>
      </c>
      <c r="K107" s="11">
        <v>2609920</v>
      </c>
      <c r="L107" s="11">
        <f t="shared" si="12"/>
        <v>1414074110</v>
      </c>
      <c r="M107" s="13">
        <v>4274300</v>
      </c>
      <c r="N107" s="15">
        <f t="shared" si="13"/>
        <v>1409799810</v>
      </c>
      <c r="O107" s="16">
        <v>62229860</v>
      </c>
      <c r="P107" s="18">
        <v>271140</v>
      </c>
      <c r="Q107" s="16">
        <f t="shared" si="14"/>
        <v>61958720</v>
      </c>
      <c r="R107" s="16">
        <v>29111210</v>
      </c>
      <c r="S107" s="20">
        <v>438670</v>
      </c>
      <c r="T107" s="16">
        <f t="shared" si="15"/>
        <v>28672540</v>
      </c>
      <c r="U107" s="20">
        <f t="shared" si="8"/>
        <v>1500431070</v>
      </c>
    </row>
    <row r="108" spans="1:21" ht="12.75" customHeight="1">
      <c r="A108" s="10">
        <v>106</v>
      </c>
      <c r="B108" s="9" t="s">
        <v>117</v>
      </c>
      <c r="C108" s="1">
        <v>2008</v>
      </c>
      <c r="D108" s="7">
        <v>2062924300</v>
      </c>
      <c r="E108" s="11">
        <v>257195600</v>
      </c>
      <c r="F108" s="11">
        <v>21354200</v>
      </c>
      <c r="G108" s="11">
        <v>4396900</v>
      </c>
      <c r="H108" s="11">
        <v>61146800</v>
      </c>
      <c r="I108" s="11">
        <v>88800</v>
      </c>
      <c r="J108" s="11">
        <v>0</v>
      </c>
      <c r="K108" s="11">
        <v>1522100</v>
      </c>
      <c r="L108" s="11">
        <f t="shared" si="12"/>
        <v>2408628700</v>
      </c>
      <c r="M108" s="13">
        <v>8658500</v>
      </c>
      <c r="N108" s="15">
        <f t="shared" si="13"/>
        <v>2399970200</v>
      </c>
      <c r="O108" s="16">
        <v>85151036</v>
      </c>
      <c r="P108" s="18">
        <v>394690</v>
      </c>
      <c r="Q108" s="16">
        <f t="shared" si="14"/>
        <v>84756346</v>
      </c>
      <c r="R108" s="16">
        <v>61125148</v>
      </c>
      <c r="S108" s="20">
        <v>4974910</v>
      </c>
      <c r="T108" s="16">
        <f t="shared" si="15"/>
        <v>56150238</v>
      </c>
      <c r="U108" s="20">
        <f t="shared" si="8"/>
        <v>2540876784</v>
      </c>
    </row>
    <row r="109" spans="1:21" ht="12.75" customHeight="1">
      <c r="A109" s="10">
        <v>107</v>
      </c>
      <c r="B109" s="9" t="s">
        <v>118</v>
      </c>
      <c r="C109" s="1">
        <v>2008</v>
      </c>
      <c r="D109" s="7">
        <v>1485485500</v>
      </c>
      <c r="E109" s="11">
        <v>357509500</v>
      </c>
      <c r="F109" s="11">
        <v>86691200</v>
      </c>
      <c r="G109" s="11">
        <v>532100</v>
      </c>
      <c r="H109" s="11">
        <v>26113200</v>
      </c>
      <c r="I109" s="11">
        <v>948500</v>
      </c>
      <c r="J109" s="11">
        <v>0</v>
      </c>
      <c r="K109" s="11">
        <v>14523300</v>
      </c>
      <c r="L109" s="11">
        <f t="shared" si="12"/>
        <v>1971803300</v>
      </c>
      <c r="M109" s="13">
        <v>425683912</v>
      </c>
      <c r="N109" s="15">
        <f t="shared" si="13"/>
        <v>1546119388</v>
      </c>
      <c r="O109" s="16">
        <v>114441371</v>
      </c>
      <c r="P109" s="18">
        <v>1147740</v>
      </c>
      <c r="Q109" s="16">
        <f t="shared" si="14"/>
        <v>113293631</v>
      </c>
      <c r="R109" s="16">
        <v>98095421</v>
      </c>
      <c r="S109" s="20">
        <v>6267526</v>
      </c>
      <c r="T109" s="16">
        <f t="shared" si="15"/>
        <v>91827895</v>
      </c>
      <c r="U109" s="20">
        <f t="shared" si="8"/>
        <v>1751240914</v>
      </c>
    </row>
    <row r="110" spans="1:21" ht="12.75" customHeight="1">
      <c r="A110" s="10">
        <v>108</v>
      </c>
      <c r="B110" s="9" t="s">
        <v>119</v>
      </c>
      <c r="C110" s="1">
        <v>2008</v>
      </c>
      <c r="D110" s="7">
        <v>1178317855</v>
      </c>
      <c r="E110" s="11">
        <v>36123060</v>
      </c>
      <c r="F110" s="11">
        <v>38969280</v>
      </c>
      <c r="G110" s="11">
        <v>0</v>
      </c>
      <c r="H110" s="11">
        <v>15852000</v>
      </c>
      <c r="I110" s="11">
        <v>1921120</v>
      </c>
      <c r="J110" s="11">
        <v>0</v>
      </c>
      <c r="K110" s="11">
        <v>156820</v>
      </c>
      <c r="L110" s="11">
        <f t="shared" si="12"/>
        <v>1271340135</v>
      </c>
      <c r="M110" s="13">
        <v>3943000</v>
      </c>
      <c r="N110" s="15">
        <f t="shared" si="13"/>
        <v>1267397135</v>
      </c>
      <c r="O110" s="16">
        <v>96704730</v>
      </c>
      <c r="P110" s="18">
        <v>703170</v>
      </c>
      <c r="Q110" s="16">
        <f t="shared" si="14"/>
        <v>96001560</v>
      </c>
      <c r="R110" s="16">
        <v>48145970</v>
      </c>
      <c r="S110" s="20">
        <v>5835940</v>
      </c>
      <c r="T110" s="16">
        <f t="shared" si="15"/>
        <v>42310030</v>
      </c>
      <c r="U110" s="20">
        <f t="shared" si="8"/>
        <v>1405708725</v>
      </c>
    </row>
    <row r="111" spans="1:21" ht="12.75" customHeight="1">
      <c r="A111" s="10">
        <v>109</v>
      </c>
      <c r="B111" s="9" t="s">
        <v>120</v>
      </c>
      <c r="C111" s="1">
        <v>2008</v>
      </c>
      <c r="D111" s="7">
        <v>650225660</v>
      </c>
      <c r="E111" s="11">
        <v>102395110</v>
      </c>
      <c r="F111" s="11">
        <v>73079200</v>
      </c>
      <c r="G111" s="11">
        <v>2266670</v>
      </c>
      <c r="H111" s="11">
        <v>41155700</v>
      </c>
      <c r="I111" s="11">
        <v>26081690</v>
      </c>
      <c r="J111" s="11">
        <v>0</v>
      </c>
      <c r="K111" s="11">
        <v>27478920</v>
      </c>
      <c r="L111" s="11">
        <f t="shared" si="12"/>
        <v>922682950</v>
      </c>
      <c r="M111" s="13">
        <v>41842160</v>
      </c>
      <c r="N111" s="15">
        <f t="shared" si="13"/>
        <v>880840790</v>
      </c>
      <c r="O111" s="16">
        <v>79611330</v>
      </c>
      <c r="P111" s="18">
        <v>1986790</v>
      </c>
      <c r="Q111" s="16">
        <f t="shared" si="14"/>
        <v>77624540</v>
      </c>
      <c r="R111" s="16">
        <v>76698750</v>
      </c>
      <c r="S111" s="20">
        <v>26968760</v>
      </c>
      <c r="T111" s="16">
        <f t="shared" si="15"/>
        <v>49729990</v>
      </c>
      <c r="U111" s="20">
        <f t="shared" si="8"/>
        <v>1008195320</v>
      </c>
    </row>
    <row r="112" spans="1:21" ht="12.75" customHeight="1">
      <c r="A112" s="10">
        <v>110</v>
      </c>
      <c r="B112" s="9" t="s">
        <v>121</v>
      </c>
      <c r="C112" s="1">
        <v>2008</v>
      </c>
      <c r="D112" s="7">
        <v>884622200</v>
      </c>
      <c r="E112" s="11">
        <v>191946150</v>
      </c>
      <c r="F112" s="11">
        <v>77970480</v>
      </c>
      <c r="G112" s="11">
        <v>1192960</v>
      </c>
      <c r="H112" s="11">
        <v>16252040</v>
      </c>
      <c r="I112" s="11">
        <v>2892210</v>
      </c>
      <c r="J112" s="11">
        <v>0</v>
      </c>
      <c r="K112" s="11">
        <v>21911370</v>
      </c>
      <c r="L112" s="11">
        <f t="shared" si="12"/>
        <v>1196787410</v>
      </c>
      <c r="M112" s="13">
        <v>7473420</v>
      </c>
      <c r="N112" s="15">
        <f t="shared" si="13"/>
        <v>1189313990</v>
      </c>
      <c r="O112" s="16">
        <v>123991160</v>
      </c>
      <c r="P112" s="18">
        <v>5185230</v>
      </c>
      <c r="Q112" s="16">
        <f t="shared" si="14"/>
        <v>118805930</v>
      </c>
      <c r="R112" s="16">
        <v>108087320</v>
      </c>
      <c r="S112" s="20">
        <v>28415450</v>
      </c>
      <c r="T112" s="16">
        <f t="shared" si="15"/>
        <v>79671870</v>
      </c>
      <c r="U112" s="20">
        <f t="shared" si="8"/>
        <v>1387791790</v>
      </c>
    </row>
    <row r="113" spans="1:21" ht="12.75" customHeight="1">
      <c r="A113" s="10">
        <v>111</v>
      </c>
      <c r="B113" s="9" t="s">
        <v>122</v>
      </c>
      <c r="C113" s="1">
        <v>2008</v>
      </c>
      <c r="D113" s="7">
        <v>615867597</v>
      </c>
      <c r="E113" s="11">
        <v>34071170</v>
      </c>
      <c r="F113" s="11">
        <v>27211120</v>
      </c>
      <c r="G113" s="11">
        <v>0</v>
      </c>
      <c r="H113" s="11">
        <v>34985210</v>
      </c>
      <c r="I113" s="11">
        <v>12460260</v>
      </c>
      <c r="J113" s="11">
        <v>0</v>
      </c>
      <c r="K113" s="11">
        <v>273510</v>
      </c>
      <c r="L113" s="11">
        <f t="shared" si="12"/>
        <v>724868867</v>
      </c>
      <c r="M113" s="13">
        <v>2712000</v>
      </c>
      <c r="N113" s="15">
        <f t="shared" si="13"/>
        <v>722156867</v>
      </c>
      <c r="O113" s="16">
        <v>73071723</v>
      </c>
      <c r="P113" s="18">
        <v>628295</v>
      </c>
      <c r="Q113" s="16">
        <f t="shared" si="14"/>
        <v>72443428</v>
      </c>
      <c r="R113" s="16">
        <v>28992232</v>
      </c>
      <c r="S113" s="20">
        <v>6354277</v>
      </c>
      <c r="T113" s="16">
        <f t="shared" si="15"/>
        <v>22637955</v>
      </c>
      <c r="U113" s="20">
        <f t="shared" si="8"/>
        <v>817238250</v>
      </c>
    </row>
    <row r="114" spans="1:21" ht="12.75" customHeight="1">
      <c r="A114" s="10">
        <v>112</v>
      </c>
      <c r="B114" s="9" t="s">
        <v>123</v>
      </c>
      <c r="C114" s="1">
        <v>2008</v>
      </c>
      <c r="D114" s="7">
        <v>275946120</v>
      </c>
      <c r="E114" s="11">
        <v>11991400</v>
      </c>
      <c r="F114" s="11">
        <v>9464100</v>
      </c>
      <c r="G114" s="11">
        <v>55300</v>
      </c>
      <c r="H114" s="11">
        <v>7942150</v>
      </c>
      <c r="I114" s="11">
        <v>2509690</v>
      </c>
      <c r="J114" s="11">
        <v>24880</v>
      </c>
      <c r="K114" s="11">
        <v>1877750</v>
      </c>
      <c r="L114" s="11">
        <f t="shared" si="12"/>
        <v>309811390</v>
      </c>
      <c r="M114" s="13">
        <v>1496000</v>
      </c>
      <c r="N114" s="15">
        <f t="shared" si="13"/>
        <v>308315390</v>
      </c>
      <c r="O114" s="16">
        <v>27718386</v>
      </c>
      <c r="P114" s="18">
        <v>1109778</v>
      </c>
      <c r="Q114" s="16">
        <f t="shared" si="14"/>
        <v>26608608</v>
      </c>
      <c r="R114" s="16">
        <v>12638147</v>
      </c>
      <c r="S114" s="20">
        <v>2434470</v>
      </c>
      <c r="T114" s="16">
        <f t="shared" si="15"/>
        <v>10203677</v>
      </c>
      <c r="U114" s="20">
        <f t="shared" si="8"/>
        <v>345127675</v>
      </c>
    </row>
    <row r="115" spans="1:21" ht="12.75" customHeight="1">
      <c r="A115" s="10">
        <v>113</v>
      </c>
      <c r="B115" s="9" t="s">
        <v>124</v>
      </c>
      <c r="C115" s="1">
        <v>2008</v>
      </c>
      <c r="D115" s="7">
        <v>641697980</v>
      </c>
      <c r="E115" s="11">
        <v>65106430</v>
      </c>
      <c r="F115" s="11">
        <v>15115840</v>
      </c>
      <c r="G115" s="11">
        <v>357660</v>
      </c>
      <c r="H115" s="11">
        <v>20059460</v>
      </c>
      <c r="I115" s="11">
        <v>8932730</v>
      </c>
      <c r="J115" s="11">
        <v>0</v>
      </c>
      <c r="K115" s="11">
        <v>2324770</v>
      </c>
      <c r="L115" s="11">
        <f t="shared" si="12"/>
        <v>753594870</v>
      </c>
      <c r="M115" s="13">
        <v>2366120</v>
      </c>
      <c r="N115" s="15">
        <f t="shared" si="13"/>
        <v>751228750</v>
      </c>
      <c r="O115" s="16">
        <v>63346933</v>
      </c>
      <c r="P115" s="18">
        <v>943030</v>
      </c>
      <c r="Q115" s="16">
        <f t="shared" si="14"/>
        <v>62403903</v>
      </c>
      <c r="R115" s="16">
        <v>34466550</v>
      </c>
      <c r="S115" s="20">
        <v>5700630</v>
      </c>
      <c r="T115" s="16">
        <f t="shared" si="15"/>
        <v>28765920</v>
      </c>
      <c r="U115" s="20">
        <f aca="true" t="shared" si="16" ref="U115:U171">SUM(N115+Q115+T115)</f>
        <v>842398573</v>
      </c>
    </row>
    <row r="116" spans="1:21" ht="12.75" customHeight="1">
      <c r="A116" s="10">
        <v>114</v>
      </c>
      <c r="B116" s="9" t="s">
        <v>125</v>
      </c>
      <c r="C116" s="1">
        <v>2008</v>
      </c>
      <c r="D116" s="7">
        <v>348214320</v>
      </c>
      <c r="E116" s="11">
        <v>19700500</v>
      </c>
      <c r="F116" s="11">
        <v>2531300</v>
      </c>
      <c r="G116" s="11">
        <v>657500</v>
      </c>
      <c r="H116" s="11">
        <v>20615840</v>
      </c>
      <c r="I116" s="11">
        <v>1972030</v>
      </c>
      <c r="J116" s="11">
        <v>0</v>
      </c>
      <c r="K116" s="11">
        <v>619900</v>
      </c>
      <c r="L116" s="11">
        <f t="shared" si="12"/>
        <v>394311390</v>
      </c>
      <c r="M116" s="13">
        <v>814424</v>
      </c>
      <c r="N116" s="15">
        <f t="shared" si="13"/>
        <v>393496966</v>
      </c>
      <c r="O116" s="16">
        <v>32984240</v>
      </c>
      <c r="P116" s="18">
        <v>723420</v>
      </c>
      <c r="Q116" s="16">
        <f t="shared" si="14"/>
        <v>32260820</v>
      </c>
      <c r="R116" s="16">
        <v>21368496</v>
      </c>
      <c r="S116" s="20">
        <v>1213065</v>
      </c>
      <c r="T116" s="16">
        <f t="shared" si="15"/>
        <v>20155431</v>
      </c>
      <c r="U116" s="20">
        <f t="shared" si="16"/>
        <v>445913217</v>
      </c>
    </row>
    <row r="117" spans="1:21" ht="12.75" customHeight="1">
      <c r="A117" s="10">
        <v>115</v>
      </c>
      <c r="B117" s="9" t="s">
        <v>126</v>
      </c>
      <c r="C117" s="1">
        <v>2008</v>
      </c>
      <c r="D117" s="7">
        <v>667447125</v>
      </c>
      <c r="E117" s="11">
        <v>37570420</v>
      </c>
      <c r="F117" s="11">
        <v>11951672</v>
      </c>
      <c r="G117" s="11">
        <v>0</v>
      </c>
      <c r="H117" s="11">
        <v>7183740</v>
      </c>
      <c r="I117" s="11">
        <v>309590</v>
      </c>
      <c r="J117" s="11">
        <v>0</v>
      </c>
      <c r="K117" s="11">
        <v>893400</v>
      </c>
      <c r="L117" s="11">
        <f t="shared" si="12"/>
        <v>725355947</v>
      </c>
      <c r="M117" s="13">
        <v>4647960</v>
      </c>
      <c r="N117" s="15">
        <f t="shared" si="13"/>
        <v>720707987</v>
      </c>
      <c r="O117" s="16">
        <v>65079175</v>
      </c>
      <c r="P117" s="18">
        <v>765367</v>
      </c>
      <c r="Q117" s="16">
        <f t="shared" si="14"/>
        <v>64313808</v>
      </c>
      <c r="R117" s="16">
        <v>24285753</v>
      </c>
      <c r="S117" s="20">
        <v>3485642</v>
      </c>
      <c r="T117" s="16">
        <f t="shared" si="15"/>
        <v>20800111</v>
      </c>
      <c r="U117" s="20">
        <f t="shared" si="16"/>
        <v>805821906</v>
      </c>
    </row>
    <row r="118" spans="1:21" ht="12.75" customHeight="1">
      <c r="A118" s="10">
        <v>116</v>
      </c>
      <c r="B118" s="9" t="s">
        <v>127</v>
      </c>
      <c r="C118" s="1">
        <v>2008</v>
      </c>
      <c r="D118" s="7">
        <v>359824500</v>
      </c>
      <c r="E118" s="11">
        <v>103746100</v>
      </c>
      <c r="F118" s="11">
        <v>40719100</v>
      </c>
      <c r="G118" s="11">
        <v>93900</v>
      </c>
      <c r="H118" s="11">
        <v>16686600</v>
      </c>
      <c r="I118" s="11">
        <v>1204700</v>
      </c>
      <c r="J118" s="11">
        <v>0</v>
      </c>
      <c r="K118" s="11">
        <v>9953700</v>
      </c>
      <c r="L118" s="11">
        <f t="shared" si="12"/>
        <v>532228600</v>
      </c>
      <c r="M118" s="13">
        <v>4963780</v>
      </c>
      <c r="N118" s="15">
        <f t="shared" si="13"/>
        <v>527264820</v>
      </c>
      <c r="O118" s="16">
        <v>47842905</v>
      </c>
      <c r="P118" s="18">
        <v>651450</v>
      </c>
      <c r="Q118" s="16">
        <f t="shared" si="14"/>
        <v>47191455</v>
      </c>
      <c r="R118" s="16">
        <v>61753790</v>
      </c>
      <c r="S118" s="20">
        <v>14247410</v>
      </c>
      <c r="T118" s="16">
        <f t="shared" si="15"/>
        <v>47506380</v>
      </c>
      <c r="U118" s="20">
        <f t="shared" si="16"/>
        <v>621962655</v>
      </c>
    </row>
    <row r="119" spans="1:21" ht="12.75" customHeight="1">
      <c r="A119" s="10">
        <v>117</v>
      </c>
      <c r="B119" s="9" t="s">
        <v>128</v>
      </c>
      <c r="C119" s="1">
        <v>2008</v>
      </c>
      <c r="D119" s="7">
        <v>1629826840</v>
      </c>
      <c r="E119" s="11">
        <v>130630900</v>
      </c>
      <c r="F119" s="11">
        <v>4273130</v>
      </c>
      <c r="G119" s="11">
        <v>3922650</v>
      </c>
      <c r="H119" s="11">
        <v>58349340</v>
      </c>
      <c r="I119" s="11">
        <v>1210970</v>
      </c>
      <c r="J119" s="11">
        <v>0</v>
      </c>
      <c r="K119" s="11">
        <v>0</v>
      </c>
      <c r="L119" s="11">
        <f t="shared" si="12"/>
        <v>1828213830</v>
      </c>
      <c r="M119" s="13">
        <v>615750</v>
      </c>
      <c r="N119" s="15">
        <f t="shared" si="13"/>
        <v>1827598080</v>
      </c>
      <c r="O119" s="16">
        <v>82875343</v>
      </c>
      <c r="P119" s="18">
        <v>195910</v>
      </c>
      <c r="Q119" s="16">
        <f t="shared" si="14"/>
        <v>82679433</v>
      </c>
      <c r="R119" s="16">
        <v>70383884</v>
      </c>
      <c r="S119" s="20">
        <v>106777</v>
      </c>
      <c r="T119" s="16">
        <f t="shared" si="15"/>
        <v>70277107</v>
      </c>
      <c r="U119" s="20">
        <f t="shared" si="16"/>
        <v>1980554620</v>
      </c>
    </row>
    <row r="120" spans="1:21" ht="12.75" customHeight="1">
      <c r="A120" s="10">
        <v>118</v>
      </c>
      <c r="B120" s="9" t="s">
        <v>129</v>
      </c>
      <c r="C120" s="1">
        <v>2008</v>
      </c>
      <c r="D120" s="7">
        <v>4554355376</v>
      </c>
      <c r="E120" s="11">
        <v>544520607</v>
      </c>
      <c r="F120" s="11">
        <v>19737950</v>
      </c>
      <c r="G120" s="11">
        <v>0</v>
      </c>
      <c r="H120" s="11">
        <v>36995640</v>
      </c>
      <c r="I120" s="11">
        <v>583330</v>
      </c>
      <c r="J120" s="11">
        <v>0</v>
      </c>
      <c r="K120" s="11">
        <v>11782440</v>
      </c>
      <c r="L120" s="11">
        <f t="shared" si="12"/>
        <v>5167975343</v>
      </c>
      <c r="M120" s="13">
        <v>6179846</v>
      </c>
      <c r="N120" s="15">
        <f t="shared" si="13"/>
        <v>5161795497</v>
      </c>
      <c r="O120" s="16">
        <v>219010023</v>
      </c>
      <c r="P120" s="18">
        <v>118655</v>
      </c>
      <c r="Q120" s="16">
        <f t="shared" si="14"/>
        <v>218891368</v>
      </c>
      <c r="R120" s="16">
        <v>144204341</v>
      </c>
      <c r="S120" s="20">
        <v>31922336</v>
      </c>
      <c r="T120" s="16">
        <f t="shared" si="15"/>
        <v>112282005</v>
      </c>
      <c r="U120" s="20">
        <f t="shared" si="16"/>
        <v>5492968870</v>
      </c>
    </row>
    <row r="121" spans="1:21" ht="12.75" customHeight="1">
      <c r="A121" s="10">
        <v>119</v>
      </c>
      <c r="B121" s="9" t="s">
        <v>130</v>
      </c>
      <c r="C121" s="1">
        <v>2008</v>
      </c>
      <c r="D121" s="7">
        <v>1290057889</v>
      </c>
      <c r="E121" s="11">
        <v>416965120</v>
      </c>
      <c r="F121" s="11">
        <v>133573470</v>
      </c>
      <c r="G121" s="11">
        <v>4922050</v>
      </c>
      <c r="H121" s="11">
        <v>6510140</v>
      </c>
      <c r="I121" s="11">
        <v>776580</v>
      </c>
      <c r="J121" s="11">
        <v>15460</v>
      </c>
      <c r="K121" s="11">
        <v>98300090</v>
      </c>
      <c r="L121" s="11">
        <f t="shared" si="12"/>
        <v>1951120799</v>
      </c>
      <c r="M121" s="13">
        <v>3788000</v>
      </c>
      <c r="N121" s="15">
        <f t="shared" si="13"/>
        <v>1947332799</v>
      </c>
      <c r="O121" s="16">
        <v>145262618</v>
      </c>
      <c r="P121" s="18">
        <v>6442799</v>
      </c>
      <c r="Q121" s="16">
        <f t="shared" si="14"/>
        <v>138819819</v>
      </c>
      <c r="R121" s="16">
        <v>117172251</v>
      </c>
      <c r="S121" s="20">
        <v>6946366</v>
      </c>
      <c r="T121" s="16">
        <f t="shared" si="15"/>
        <v>110225885</v>
      </c>
      <c r="U121" s="20">
        <f t="shared" si="16"/>
        <v>2196378503</v>
      </c>
    </row>
    <row r="122" spans="1:21" ht="12.75" customHeight="1">
      <c r="A122" s="10">
        <v>120</v>
      </c>
      <c r="B122" s="9" t="s">
        <v>131</v>
      </c>
      <c r="C122" s="1">
        <v>2008</v>
      </c>
      <c r="D122" s="7">
        <v>644485087</v>
      </c>
      <c r="E122" s="11">
        <v>2850158</v>
      </c>
      <c r="F122" s="11">
        <v>0</v>
      </c>
      <c r="G122" s="11">
        <v>0</v>
      </c>
      <c r="H122" s="11">
        <v>55986105</v>
      </c>
      <c r="I122" s="11">
        <v>3084850</v>
      </c>
      <c r="J122" s="11">
        <v>0</v>
      </c>
      <c r="K122" s="11">
        <v>0</v>
      </c>
      <c r="L122" s="11">
        <f t="shared" si="12"/>
        <v>706406200</v>
      </c>
      <c r="M122" s="13">
        <v>466000</v>
      </c>
      <c r="N122" s="15">
        <f t="shared" si="13"/>
        <v>705940200</v>
      </c>
      <c r="O122" s="16">
        <v>24804820</v>
      </c>
      <c r="P122" s="18">
        <v>129590</v>
      </c>
      <c r="Q122" s="16">
        <f t="shared" si="14"/>
        <v>24675230</v>
      </c>
      <c r="R122" s="16">
        <v>6544060</v>
      </c>
      <c r="S122" s="20">
        <v>323160</v>
      </c>
      <c r="T122" s="16">
        <f t="shared" si="15"/>
        <v>6220900</v>
      </c>
      <c r="U122" s="20">
        <f t="shared" si="16"/>
        <v>736836330</v>
      </c>
    </row>
    <row r="123" spans="1:21" ht="12.75" customHeight="1">
      <c r="A123" s="10">
        <v>121</v>
      </c>
      <c r="B123" s="9" t="s">
        <v>132</v>
      </c>
      <c r="C123" s="1">
        <v>2008</v>
      </c>
      <c r="D123" s="7">
        <v>354381420</v>
      </c>
      <c r="E123" s="11">
        <v>18199680</v>
      </c>
      <c r="F123" s="11">
        <v>1324730</v>
      </c>
      <c r="G123" s="11">
        <v>0</v>
      </c>
      <c r="H123" s="11">
        <v>14439180</v>
      </c>
      <c r="I123" s="11">
        <v>1508900</v>
      </c>
      <c r="J123" s="11">
        <v>0</v>
      </c>
      <c r="K123" s="11">
        <v>0</v>
      </c>
      <c r="L123" s="11">
        <f t="shared" si="12"/>
        <v>389853910</v>
      </c>
      <c r="M123" s="13">
        <v>1653500</v>
      </c>
      <c r="N123" s="15">
        <f t="shared" si="13"/>
        <v>388200410</v>
      </c>
      <c r="O123" s="16">
        <v>28661066</v>
      </c>
      <c r="P123" s="18">
        <v>136547</v>
      </c>
      <c r="Q123" s="16">
        <f t="shared" si="14"/>
        <v>28524519</v>
      </c>
      <c r="R123" s="16">
        <v>13444782</v>
      </c>
      <c r="S123" s="20">
        <v>407180</v>
      </c>
      <c r="T123" s="16">
        <f t="shared" si="15"/>
        <v>13037602</v>
      </c>
      <c r="U123" s="20">
        <f t="shared" si="16"/>
        <v>429762531</v>
      </c>
    </row>
    <row r="124" spans="1:21" ht="12.75" customHeight="1">
      <c r="A124" s="10">
        <v>122</v>
      </c>
      <c r="B124" s="9" t="s">
        <v>133</v>
      </c>
      <c r="C124" s="1">
        <v>2008</v>
      </c>
      <c r="D124" s="7">
        <v>837564110</v>
      </c>
      <c r="E124" s="11">
        <v>52180010</v>
      </c>
      <c r="F124" s="11">
        <v>1309830</v>
      </c>
      <c r="G124" s="11">
        <v>0</v>
      </c>
      <c r="H124" s="11">
        <v>48956190</v>
      </c>
      <c r="I124" s="11">
        <v>206843650</v>
      </c>
      <c r="J124" s="11">
        <v>0</v>
      </c>
      <c r="K124" s="11">
        <v>0</v>
      </c>
      <c r="L124" s="11">
        <f t="shared" si="12"/>
        <v>1146853790</v>
      </c>
      <c r="M124" s="13">
        <v>1282000</v>
      </c>
      <c r="N124" s="15">
        <f t="shared" si="13"/>
        <v>1145571790</v>
      </c>
      <c r="O124" s="16">
        <v>31101730</v>
      </c>
      <c r="P124" s="18">
        <v>89380</v>
      </c>
      <c r="Q124" s="16">
        <f t="shared" si="14"/>
        <v>31012350</v>
      </c>
      <c r="R124" s="16">
        <v>19022210</v>
      </c>
      <c r="S124" s="20">
        <v>1462792</v>
      </c>
      <c r="T124" s="16">
        <f t="shared" si="15"/>
        <v>17559418</v>
      </c>
      <c r="U124" s="20">
        <f t="shared" si="16"/>
        <v>1194143558</v>
      </c>
    </row>
    <row r="125" spans="1:21" ht="12.75" customHeight="1">
      <c r="A125" s="10">
        <v>123</v>
      </c>
      <c r="B125" s="9" t="s">
        <v>134</v>
      </c>
      <c r="C125" s="1">
        <v>2008</v>
      </c>
      <c r="D125" s="7">
        <v>109596610</v>
      </c>
      <c r="E125" s="11">
        <v>1045320</v>
      </c>
      <c r="F125" s="11">
        <v>339210</v>
      </c>
      <c r="G125" s="11">
        <v>41310</v>
      </c>
      <c r="H125" s="11">
        <v>2729450</v>
      </c>
      <c r="I125" s="11">
        <v>1339410</v>
      </c>
      <c r="J125" s="11">
        <v>1610</v>
      </c>
      <c r="K125" s="11">
        <v>0</v>
      </c>
      <c r="L125" s="11">
        <f t="shared" si="12"/>
        <v>115092920</v>
      </c>
      <c r="M125" s="13">
        <v>483250</v>
      </c>
      <c r="N125" s="15">
        <f t="shared" si="13"/>
        <v>114609670</v>
      </c>
      <c r="O125" s="16">
        <v>10974269</v>
      </c>
      <c r="P125" s="18">
        <v>315589</v>
      </c>
      <c r="Q125" s="16">
        <f t="shared" si="14"/>
        <v>10658680</v>
      </c>
      <c r="R125" s="16">
        <v>3431423</v>
      </c>
      <c r="S125" s="20">
        <v>522390</v>
      </c>
      <c r="T125" s="16">
        <f t="shared" si="15"/>
        <v>2909033</v>
      </c>
      <c r="U125" s="20">
        <f t="shared" si="16"/>
        <v>128177383</v>
      </c>
    </row>
    <row r="126" spans="1:21" ht="12.75" customHeight="1">
      <c r="A126" s="10">
        <v>124</v>
      </c>
      <c r="B126" s="9" t="s">
        <v>135</v>
      </c>
      <c r="C126" s="1">
        <v>2008</v>
      </c>
      <c r="D126" s="7">
        <v>1056233290</v>
      </c>
      <c r="E126" s="11">
        <v>76716340</v>
      </c>
      <c r="F126" s="11">
        <v>42171220</v>
      </c>
      <c r="G126" s="11">
        <v>1975120</v>
      </c>
      <c r="H126" s="11">
        <v>35592120</v>
      </c>
      <c r="I126" s="11">
        <v>251690</v>
      </c>
      <c r="J126" s="11">
        <v>0</v>
      </c>
      <c r="K126" s="11">
        <v>16500190</v>
      </c>
      <c r="L126" s="11">
        <f t="shared" si="12"/>
        <v>1229439970</v>
      </c>
      <c r="M126" s="13">
        <v>7226475</v>
      </c>
      <c r="N126" s="15">
        <f t="shared" si="13"/>
        <v>1222213495</v>
      </c>
      <c r="O126" s="16">
        <v>100463330</v>
      </c>
      <c r="P126" s="18">
        <v>1035780</v>
      </c>
      <c r="Q126" s="16">
        <f t="shared" si="14"/>
        <v>99427550</v>
      </c>
      <c r="R126" s="16">
        <v>59817990</v>
      </c>
      <c r="S126" s="20">
        <v>17549620</v>
      </c>
      <c r="T126" s="16">
        <f t="shared" si="15"/>
        <v>42268370</v>
      </c>
      <c r="U126" s="20">
        <f t="shared" si="16"/>
        <v>1363909415</v>
      </c>
    </row>
    <row r="127" spans="1:21" ht="12.75" customHeight="1">
      <c r="A127" s="10">
        <v>125</v>
      </c>
      <c r="B127" s="9" t="s">
        <v>136</v>
      </c>
      <c r="C127" s="1">
        <v>2008</v>
      </c>
      <c r="D127" s="7">
        <v>690084300</v>
      </c>
      <c r="E127" s="11">
        <v>39357400</v>
      </c>
      <c r="F127" s="11">
        <v>0</v>
      </c>
      <c r="G127" s="11">
        <v>1600</v>
      </c>
      <c r="H127" s="11">
        <v>54779020</v>
      </c>
      <c r="I127" s="11">
        <v>13452140</v>
      </c>
      <c r="J127" s="11">
        <v>0</v>
      </c>
      <c r="K127" s="11">
        <v>0</v>
      </c>
      <c r="L127" s="11">
        <f t="shared" si="12"/>
        <v>797674460</v>
      </c>
      <c r="M127" s="13">
        <v>2121000</v>
      </c>
      <c r="N127" s="15">
        <f t="shared" si="13"/>
        <v>795553460</v>
      </c>
      <c r="O127" s="16">
        <v>24219917</v>
      </c>
      <c r="P127" s="18">
        <v>45940</v>
      </c>
      <c r="Q127" s="16">
        <f t="shared" si="14"/>
        <v>24173977</v>
      </c>
      <c r="R127" s="16">
        <v>18354205</v>
      </c>
      <c r="S127" s="20">
        <v>721220</v>
      </c>
      <c r="T127" s="16">
        <f t="shared" si="15"/>
        <v>17632985</v>
      </c>
      <c r="U127" s="20">
        <f t="shared" si="16"/>
        <v>837360422</v>
      </c>
    </row>
    <row r="128" spans="1:21" ht="12.75" customHeight="1">
      <c r="A128" s="10">
        <v>126</v>
      </c>
      <c r="B128" s="9" t="s">
        <v>137</v>
      </c>
      <c r="C128" s="1">
        <v>2008</v>
      </c>
      <c r="D128" s="7">
        <v>3649751880</v>
      </c>
      <c r="E128" s="11">
        <v>654418130</v>
      </c>
      <c r="F128" s="11">
        <v>175091500</v>
      </c>
      <c r="G128" s="11">
        <v>27512780</v>
      </c>
      <c r="H128" s="11">
        <v>16250540</v>
      </c>
      <c r="I128" s="11">
        <v>2035090</v>
      </c>
      <c r="J128" s="11">
        <v>0</v>
      </c>
      <c r="K128" s="11">
        <v>72365990</v>
      </c>
      <c r="L128" s="11">
        <f t="shared" si="12"/>
        <v>4597425910</v>
      </c>
      <c r="M128" s="13">
        <v>9233510</v>
      </c>
      <c r="N128" s="15">
        <f t="shared" si="13"/>
        <v>4588192400</v>
      </c>
      <c r="O128" s="16">
        <v>273576030</v>
      </c>
      <c r="P128" s="18">
        <v>1674490</v>
      </c>
      <c r="Q128" s="16">
        <f t="shared" si="14"/>
        <v>271901540</v>
      </c>
      <c r="R128" s="16">
        <v>336922200</v>
      </c>
      <c r="S128" s="20">
        <v>52062850</v>
      </c>
      <c r="T128" s="16">
        <f t="shared" si="15"/>
        <v>284859350</v>
      </c>
      <c r="U128" s="20">
        <f t="shared" si="16"/>
        <v>5144953290</v>
      </c>
    </row>
    <row r="129" spans="1:21" ht="12.75" customHeight="1">
      <c r="A129" s="10">
        <v>127</v>
      </c>
      <c r="B129" s="9" t="s">
        <v>138</v>
      </c>
      <c r="C129" s="1">
        <v>2008</v>
      </c>
      <c r="D129" s="7">
        <v>675065400</v>
      </c>
      <c r="E129" s="11">
        <v>1848900</v>
      </c>
      <c r="F129" s="11">
        <v>0</v>
      </c>
      <c r="G129" s="11">
        <v>1599000</v>
      </c>
      <c r="H129" s="11">
        <v>11756600</v>
      </c>
      <c r="I129" s="11">
        <v>3180300</v>
      </c>
      <c r="J129" s="11">
        <v>0</v>
      </c>
      <c r="K129" s="11">
        <v>1907000</v>
      </c>
      <c r="L129" s="11">
        <f t="shared" si="12"/>
        <v>695357200</v>
      </c>
      <c r="M129" s="13">
        <v>2974652</v>
      </c>
      <c r="N129" s="15">
        <f t="shared" si="13"/>
        <v>692382548</v>
      </c>
      <c r="O129" s="16">
        <v>31768089</v>
      </c>
      <c r="P129" s="18">
        <v>52810</v>
      </c>
      <c r="Q129" s="16">
        <f t="shared" si="14"/>
        <v>31715279</v>
      </c>
      <c r="R129" s="16">
        <v>7860265</v>
      </c>
      <c r="S129" s="20">
        <v>122464</v>
      </c>
      <c r="T129" s="16">
        <f t="shared" si="15"/>
        <v>7737801</v>
      </c>
      <c r="U129" s="20">
        <f t="shared" si="16"/>
        <v>731835628</v>
      </c>
    </row>
    <row r="130" spans="1:21" ht="12.75" customHeight="1">
      <c r="A130" s="10">
        <v>128</v>
      </c>
      <c r="B130" s="9" t="s">
        <v>139</v>
      </c>
      <c r="C130" s="1">
        <v>2008</v>
      </c>
      <c r="D130" s="7">
        <v>1980601570</v>
      </c>
      <c r="E130" s="11">
        <v>285119884</v>
      </c>
      <c r="F130" s="11">
        <v>11144670</v>
      </c>
      <c r="G130" s="11">
        <v>0</v>
      </c>
      <c r="H130" s="11">
        <v>23261140</v>
      </c>
      <c r="I130" s="11">
        <v>1216830</v>
      </c>
      <c r="J130" s="11">
        <v>0</v>
      </c>
      <c r="K130" s="11">
        <v>24186510</v>
      </c>
      <c r="L130" s="11">
        <f t="shared" si="12"/>
        <v>2325530604</v>
      </c>
      <c r="M130" s="13">
        <v>4866248</v>
      </c>
      <c r="N130" s="15">
        <f t="shared" si="13"/>
        <v>2320664356</v>
      </c>
      <c r="O130" s="16">
        <v>166067015</v>
      </c>
      <c r="P130" s="18">
        <v>945918</v>
      </c>
      <c r="Q130" s="16">
        <f t="shared" si="14"/>
        <v>165121097</v>
      </c>
      <c r="R130" s="16">
        <v>115448764</v>
      </c>
      <c r="S130" s="20">
        <v>3647891</v>
      </c>
      <c r="T130" s="16">
        <f t="shared" si="15"/>
        <v>111800873</v>
      </c>
      <c r="U130" s="20">
        <f t="shared" si="16"/>
        <v>2597586326</v>
      </c>
    </row>
    <row r="131" spans="1:21" ht="12.75" customHeight="1">
      <c r="A131" s="10">
        <v>129</v>
      </c>
      <c r="B131" s="9" t="s">
        <v>140</v>
      </c>
      <c r="C131" s="1">
        <v>2008</v>
      </c>
      <c r="D131" s="7">
        <v>650901863</v>
      </c>
      <c r="E131" s="11">
        <v>23029290</v>
      </c>
      <c r="F131" s="11">
        <v>5958700</v>
      </c>
      <c r="G131" s="11">
        <v>0</v>
      </c>
      <c r="H131" s="11">
        <v>5139000</v>
      </c>
      <c r="I131" s="11">
        <v>5393580</v>
      </c>
      <c r="J131" s="11">
        <v>0</v>
      </c>
      <c r="K131" s="11">
        <v>2372230</v>
      </c>
      <c r="L131" s="11">
        <f t="shared" si="12"/>
        <v>692794663</v>
      </c>
      <c r="M131" s="13">
        <v>5070500</v>
      </c>
      <c r="N131" s="15">
        <f aca="true" t="shared" si="17" ref="N131:N162">L131-M131</f>
        <v>687724163</v>
      </c>
      <c r="O131" s="16">
        <v>64264230</v>
      </c>
      <c r="P131" s="18">
        <v>723450</v>
      </c>
      <c r="Q131" s="16">
        <f aca="true" t="shared" si="18" ref="Q131:Q162">O131-P131</f>
        <v>63540780</v>
      </c>
      <c r="R131" s="16">
        <v>22910520</v>
      </c>
      <c r="S131" s="20">
        <v>6081191</v>
      </c>
      <c r="T131" s="16">
        <f aca="true" t="shared" si="19" ref="T131:T162">R131-S131</f>
        <v>16829329</v>
      </c>
      <c r="U131" s="20">
        <f t="shared" si="16"/>
        <v>768094272</v>
      </c>
    </row>
    <row r="132" spans="1:21" ht="12.75" customHeight="1">
      <c r="A132" s="10">
        <v>130</v>
      </c>
      <c r="B132" s="9" t="s">
        <v>141</v>
      </c>
      <c r="C132" s="1">
        <v>2008</v>
      </c>
      <c r="D132" s="7">
        <v>1983631221</v>
      </c>
      <c r="E132" s="11">
        <v>289997250</v>
      </c>
      <c r="F132" s="11">
        <v>12448380</v>
      </c>
      <c r="G132" s="11">
        <v>0</v>
      </c>
      <c r="H132" s="11">
        <v>19295700</v>
      </c>
      <c r="I132" s="11">
        <v>722460</v>
      </c>
      <c r="J132" s="11">
        <v>0</v>
      </c>
      <c r="K132" s="11">
        <v>29099030</v>
      </c>
      <c r="L132" s="11">
        <f aca="true" t="shared" si="20" ref="L132:L171">SUM(D132:K132)</f>
        <v>2335194041</v>
      </c>
      <c r="M132" s="13">
        <v>6941580</v>
      </c>
      <c r="N132" s="15">
        <f t="shared" si="17"/>
        <v>2328252461</v>
      </c>
      <c r="O132" s="16">
        <v>141338880</v>
      </c>
      <c r="P132" s="18">
        <v>2560230</v>
      </c>
      <c r="Q132" s="16">
        <f t="shared" si="18"/>
        <v>138778650</v>
      </c>
      <c r="R132" s="16">
        <v>134386145</v>
      </c>
      <c r="S132" s="20">
        <v>1190638</v>
      </c>
      <c r="T132" s="16">
        <f t="shared" si="19"/>
        <v>133195507</v>
      </c>
      <c r="U132" s="20">
        <f t="shared" si="16"/>
        <v>2600226618</v>
      </c>
    </row>
    <row r="133" spans="1:21" ht="12.75" customHeight="1">
      <c r="A133" s="10">
        <v>131</v>
      </c>
      <c r="B133" s="9" t="s">
        <v>142</v>
      </c>
      <c r="C133" s="1">
        <v>2008</v>
      </c>
      <c r="D133" s="7">
        <v>2888318251</v>
      </c>
      <c r="E133" s="11">
        <v>431361292</v>
      </c>
      <c r="F133" s="11">
        <v>106721885</v>
      </c>
      <c r="G133" s="11">
        <v>0</v>
      </c>
      <c r="H133" s="11">
        <v>76796993</v>
      </c>
      <c r="I133" s="11">
        <v>14739370</v>
      </c>
      <c r="J133" s="11">
        <v>0</v>
      </c>
      <c r="K133" s="11">
        <v>27200180</v>
      </c>
      <c r="L133" s="11">
        <f t="shared" si="20"/>
        <v>3545137971</v>
      </c>
      <c r="M133" s="13">
        <v>28198448</v>
      </c>
      <c r="N133" s="15">
        <f t="shared" si="17"/>
        <v>3516939523</v>
      </c>
      <c r="O133" s="16">
        <v>304190803</v>
      </c>
      <c r="P133" s="18">
        <v>17512531</v>
      </c>
      <c r="Q133" s="16">
        <f t="shared" si="18"/>
        <v>286678272</v>
      </c>
      <c r="R133" s="16">
        <v>195134362</v>
      </c>
      <c r="S133" s="20">
        <v>33732198</v>
      </c>
      <c r="T133" s="16">
        <f t="shared" si="19"/>
        <v>161402164</v>
      </c>
      <c r="U133" s="20">
        <f t="shared" si="16"/>
        <v>3965019959</v>
      </c>
    </row>
    <row r="134" spans="1:21" ht="12.75" customHeight="1">
      <c r="A134" s="10">
        <v>132</v>
      </c>
      <c r="B134" s="9" t="s">
        <v>143</v>
      </c>
      <c r="C134" s="1">
        <v>2008</v>
      </c>
      <c r="D134" s="7">
        <v>1861778500</v>
      </c>
      <c r="E134" s="11">
        <v>262401440</v>
      </c>
      <c r="F134" s="11">
        <v>250568730</v>
      </c>
      <c r="G134" s="11">
        <v>0</v>
      </c>
      <c r="H134" s="11">
        <v>35945400</v>
      </c>
      <c r="I134" s="11">
        <v>1289680</v>
      </c>
      <c r="J134" s="11">
        <v>0</v>
      </c>
      <c r="K134" s="11">
        <v>0</v>
      </c>
      <c r="L134" s="11">
        <f t="shared" si="20"/>
        <v>2411983750</v>
      </c>
      <c r="M134" s="13">
        <v>36677055</v>
      </c>
      <c r="N134" s="15">
        <f t="shared" si="17"/>
        <v>2375306695</v>
      </c>
      <c r="O134" s="16">
        <v>185195071</v>
      </c>
      <c r="P134" s="18">
        <v>2847336</v>
      </c>
      <c r="Q134" s="16">
        <f t="shared" si="18"/>
        <v>182347735</v>
      </c>
      <c r="R134" s="16">
        <v>218800837</v>
      </c>
      <c r="S134" s="20">
        <v>55613860</v>
      </c>
      <c r="T134" s="16">
        <f t="shared" si="19"/>
        <v>163186977</v>
      </c>
      <c r="U134" s="20">
        <f t="shared" si="16"/>
        <v>2720841407</v>
      </c>
    </row>
    <row r="135" spans="1:21" ht="12.75" customHeight="1">
      <c r="A135" s="10">
        <v>133</v>
      </c>
      <c r="B135" s="9" t="s">
        <v>144</v>
      </c>
      <c r="C135" s="1">
        <v>2008</v>
      </c>
      <c r="D135" s="7">
        <v>123594700</v>
      </c>
      <c r="E135" s="11">
        <v>21245200</v>
      </c>
      <c r="F135" s="11">
        <v>0</v>
      </c>
      <c r="G135" s="11">
        <v>0</v>
      </c>
      <c r="H135" s="11">
        <v>5438000</v>
      </c>
      <c r="I135" s="11">
        <v>7713500</v>
      </c>
      <c r="J135" s="11">
        <v>0</v>
      </c>
      <c r="K135" s="11">
        <v>1382600</v>
      </c>
      <c r="L135" s="11">
        <f t="shared" si="20"/>
        <v>159374000</v>
      </c>
      <c r="M135" s="13">
        <v>1086000</v>
      </c>
      <c r="N135" s="15">
        <f t="shared" si="17"/>
        <v>158288000</v>
      </c>
      <c r="O135" s="16">
        <v>16299240</v>
      </c>
      <c r="P135" s="18">
        <v>188780</v>
      </c>
      <c r="Q135" s="16">
        <f t="shared" si="18"/>
        <v>16110460</v>
      </c>
      <c r="R135" s="16">
        <v>23848710</v>
      </c>
      <c r="S135" s="20">
        <v>14363100</v>
      </c>
      <c r="T135" s="16">
        <f t="shared" si="19"/>
        <v>9485610</v>
      </c>
      <c r="U135" s="20">
        <f t="shared" si="16"/>
        <v>183884070</v>
      </c>
    </row>
    <row r="136" spans="1:21" ht="12.75" customHeight="1">
      <c r="A136" s="10">
        <v>134</v>
      </c>
      <c r="B136" s="9" t="s">
        <v>145</v>
      </c>
      <c r="C136" s="1">
        <v>2008</v>
      </c>
      <c r="D136" s="7">
        <v>574583410</v>
      </c>
      <c r="E136" s="11">
        <v>39641020</v>
      </c>
      <c r="F136" s="11">
        <v>17977370</v>
      </c>
      <c r="G136" s="11">
        <v>706900</v>
      </c>
      <c r="H136" s="11">
        <v>20734410</v>
      </c>
      <c r="I136" s="11">
        <v>22503690</v>
      </c>
      <c r="J136" s="11">
        <v>1340</v>
      </c>
      <c r="K136" s="11">
        <v>10497400</v>
      </c>
      <c r="L136" s="11">
        <f t="shared" si="20"/>
        <v>686645540</v>
      </c>
      <c r="M136" s="13">
        <v>7848030</v>
      </c>
      <c r="N136" s="15">
        <f t="shared" si="17"/>
        <v>678797510</v>
      </c>
      <c r="O136" s="16">
        <v>72586080</v>
      </c>
      <c r="P136" s="18">
        <v>2316450</v>
      </c>
      <c r="Q136" s="16">
        <f t="shared" si="18"/>
        <v>70269630</v>
      </c>
      <c r="R136" s="16">
        <v>69740675</v>
      </c>
      <c r="S136" s="20">
        <v>36782010</v>
      </c>
      <c r="T136" s="16">
        <f t="shared" si="19"/>
        <v>32958665</v>
      </c>
      <c r="U136" s="20">
        <f t="shared" si="16"/>
        <v>782025805</v>
      </c>
    </row>
    <row r="137" spans="1:21" ht="12.75" customHeight="1">
      <c r="A137" s="10">
        <v>135</v>
      </c>
      <c r="B137" s="9" t="s">
        <v>146</v>
      </c>
      <c r="C137" s="1">
        <v>2008</v>
      </c>
      <c r="D137" s="7">
        <v>14221515980</v>
      </c>
      <c r="E137" s="11">
        <v>6005078268</v>
      </c>
      <c r="F137" s="11">
        <v>871392680</v>
      </c>
      <c r="G137" s="11">
        <v>62515700</v>
      </c>
      <c r="H137" s="11">
        <v>0</v>
      </c>
      <c r="I137" s="11">
        <v>669500</v>
      </c>
      <c r="J137" s="11">
        <v>0</v>
      </c>
      <c r="K137" s="11">
        <v>1275108580</v>
      </c>
      <c r="L137" s="11">
        <f t="shared" si="20"/>
        <v>22436280708</v>
      </c>
      <c r="M137" s="13">
        <v>136583484</v>
      </c>
      <c r="N137" s="15">
        <f t="shared" si="17"/>
        <v>22299697224</v>
      </c>
      <c r="O137" s="16">
        <v>775833219</v>
      </c>
      <c r="P137" s="18">
        <v>7606141</v>
      </c>
      <c r="Q137" s="16">
        <f t="shared" si="18"/>
        <v>768227078</v>
      </c>
      <c r="R137" s="16">
        <v>1051551969</v>
      </c>
      <c r="S137" s="20">
        <v>64000812</v>
      </c>
      <c r="T137" s="16">
        <f t="shared" si="19"/>
        <v>987551157</v>
      </c>
      <c r="U137" s="20">
        <f t="shared" si="16"/>
        <v>24055475459</v>
      </c>
    </row>
    <row r="138" spans="1:21" ht="12.75" customHeight="1">
      <c r="A138" s="10">
        <v>136</v>
      </c>
      <c r="B138" s="9" t="s">
        <v>147</v>
      </c>
      <c r="C138" s="1">
        <v>2008</v>
      </c>
      <c r="D138" s="7">
        <v>217651500</v>
      </c>
      <c r="E138" s="11">
        <v>14825220</v>
      </c>
      <c r="F138" s="11">
        <v>1895420</v>
      </c>
      <c r="G138" s="11">
        <v>0</v>
      </c>
      <c r="H138" s="11">
        <v>21038330</v>
      </c>
      <c r="I138" s="11">
        <v>19296800</v>
      </c>
      <c r="J138" s="11">
        <v>0</v>
      </c>
      <c r="K138" s="11">
        <v>1679020</v>
      </c>
      <c r="L138" s="11">
        <f t="shared" si="20"/>
        <v>276386290</v>
      </c>
      <c r="M138" s="13">
        <v>905190</v>
      </c>
      <c r="N138" s="15">
        <f t="shared" si="17"/>
        <v>275481100</v>
      </c>
      <c r="O138" s="16">
        <v>20896535</v>
      </c>
      <c r="P138" s="18">
        <v>129950</v>
      </c>
      <c r="Q138" s="16">
        <f t="shared" si="18"/>
        <v>20766585</v>
      </c>
      <c r="R138" s="16">
        <v>23811429</v>
      </c>
      <c r="S138" s="20">
        <v>1997232</v>
      </c>
      <c r="T138" s="16">
        <f t="shared" si="19"/>
        <v>21814197</v>
      </c>
      <c r="U138" s="20">
        <f t="shared" si="16"/>
        <v>318061882</v>
      </c>
    </row>
    <row r="139" spans="1:21" ht="12.75" customHeight="1">
      <c r="A139" s="10">
        <v>137</v>
      </c>
      <c r="B139" s="9" t="s">
        <v>148</v>
      </c>
      <c r="C139" s="1">
        <v>2008</v>
      </c>
      <c r="D139" s="7">
        <v>2344074300</v>
      </c>
      <c r="E139" s="11">
        <v>418099640</v>
      </c>
      <c r="F139" s="11">
        <v>33226300</v>
      </c>
      <c r="G139" s="11">
        <v>8452000</v>
      </c>
      <c r="H139" s="11">
        <v>108542100</v>
      </c>
      <c r="I139" s="11">
        <v>1178010</v>
      </c>
      <c r="J139" s="11">
        <v>7450</v>
      </c>
      <c r="K139" s="11">
        <v>24794350</v>
      </c>
      <c r="L139" s="11">
        <f t="shared" si="20"/>
        <v>2938374150</v>
      </c>
      <c r="M139" s="13">
        <v>9036870</v>
      </c>
      <c r="N139" s="15">
        <f t="shared" si="17"/>
        <v>2929337280</v>
      </c>
      <c r="O139" s="16">
        <v>122574713</v>
      </c>
      <c r="P139" s="18">
        <v>1481820</v>
      </c>
      <c r="Q139" s="16">
        <f t="shared" si="18"/>
        <v>121092893</v>
      </c>
      <c r="R139" s="16">
        <v>88310345</v>
      </c>
      <c r="S139" s="20">
        <v>9001750</v>
      </c>
      <c r="T139" s="16">
        <f t="shared" si="19"/>
        <v>79308595</v>
      </c>
      <c r="U139" s="20">
        <f t="shared" si="16"/>
        <v>3129738768</v>
      </c>
    </row>
    <row r="140" spans="1:21" ht="12.75" customHeight="1">
      <c r="A140" s="10">
        <v>138</v>
      </c>
      <c r="B140" s="9" t="s">
        <v>149</v>
      </c>
      <c r="C140" s="1">
        <v>2008</v>
      </c>
      <c r="D140" s="7">
        <v>3366230619</v>
      </c>
      <c r="E140" s="11">
        <v>393211265</v>
      </c>
      <c r="F140" s="11">
        <v>272757450</v>
      </c>
      <c r="G140" s="11">
        <v>1470140</v>
      </c>
      <c r="H140" s="11">
        <v>54592980</v>
      </c>
      <c r="I140" s="11">
        <v>97440</v>
      </c>
      <c r="J140" s="11">
        <v>0</v>
      </c>
      <c r="K140" s="11">
        <v>20158320</v>
      </c>
      <c r="L140" s="11">
        <f t="shared" si="20"/>
        <v>4108518214</v>
      </c>
      <c r="M140" s="13">
        <v>20480500</v>
      </c>
      <c r="N140" s="15">
        <f t="shared" si="17"/>
        <v>4088037714</v>
      </c>
      <c r="O140" s="16">
        <v>292972012</v>
      </c>
      <c r="P140" s="18">
        <v>3512260</v>
      </c>
      <c r="Q140" s="16">
        <f t="shared" si="18"/>
        <v>289459752</v>
      </c>
      <c r="R140" s="16">
        <v>387759628</v>
      </c>
      <c r="S140" s="20">
        <v>127689338</v>
      </c>
      <c r="T140" s="16">
        <f t="shared" si="19"/>
        <v>260070290</v>
      </c>
      <c r="U140" s="20">
        <f t="shared" si="16"/>
        <v>4637567756</v>
      </c>
    </row>
    <row r="141" spans="1:21" ht="12.75" customHeight="1">
      <c r="A141" s="10">
        <v>139</v>
      </c>
      <c r="B141" s="9" t="s">
        <v>150</v>
      </c>
      <c r="C141" s="1">
        <v>2008</v>
      </c>
      <c r="D141" s="7">
        <v>1123113430</v>
      </c>
      <c r="E141" s="11">
        <v>56777960</v>
      </c>
      <c r="F141" s="11">
        <v>45033450</v>
      </c>
      <c r="G141" s="11">
        <v>2538200</v>
      </c>
      <c r="H141" s="11">
        <v>5448670</v>
      </c>
      <c r="I141" s="11">
        <v>6531840</v>
      </c>
      <c r="J141" s="11">
        <v>0</v>
      </c>
      <c r="K141" s="11">
        <v>5285840</v>
      </c>
      <c r="L141" s="11">
        <f t="shared" si="20"/>
        <v>1244729390</v>
      </c>
      <c r="M141" s="13">
        <v>2792000</v>
      </c>
      <c r="N141" s="15">
        <f t="shared" si="17"/>
        <v>1241937390</v>
      </c>
      <c r="O141" s="16">
        <v>96018589</v>
      </c>
      <c r="P141" s="18">
        <v>971396</v>
      </c>
      <c r="Q141" s="16">
        <f t="shared" si="18"/>
        <v>95047193</v>
      </c>
      <c r="R141" s="16">
        <v>53186490</v>
      </c>
      <c r="S141" s="20">
        <v>12197512</v>
      </c>
      <c r="T141" s="16">
        <f t="shared" si="19"/>
        <v>40988978</v>
      </c>
      <c r="U141" s="20">
        <f t="shared" si="16"/>
        <v>1377973561</v>
      </c>
    </row>
    <row r="142" spans="1:21" ht="12.75" customHeight="1">
      <c r="A142" s="10">
        <v>140</v>
      </c>
      <c r="B142" s="9" t="s">
        <v>151</v>
      </c>
      <c r="C142" s="1">
        <v>2008</v>
      </c>
      <c r="D142" s="7">
        <v>447040027</v>
      </c>
      <c r="E142" s="11">
        <v>35587200</v>
      </c>
      <c r="F142" s="11">
        <v>33804470</v>
      </c>
      <c r="G142" s="11">
        <v>0</v>
      </c>
      <c r="H142" s="11">
        <v>10832280</v>
      </c>
      <c r="I142" s="11">
        <v>88880</v>
      </c>
      <c r="J142" s="11">
        <v>0</v>
      </c>
      <c r="K142" s="11">
        <v>6495793</v>
      </c>
      <c r="L142" s="11">
        <f t="shared" si="20"/>
        <v>533848650</v>
      </c>
      <c r="M142" s="13">
        <v>3095252</v>
      </c>
      <c r="N142" s="15">
        <f t="shared" si="17"/>
        <v>530753398</v>
      </c>
      <c r="O142" s="16">
        <v>50028393</v>
      </c>
      <c r="P142" s="18">
        <v>820772</v>
      </c>
      <c r="Q142" s="16">
        <f t="shared" si="18"/>
        <v>49207621</v>
      </c>
      <c r="R142" s="16">
        <v>49304278</v>
      </c>
      <c r="S142" s="20">
        <v>17090472</v>
      </c>
      <c r="T142" s="16">
        <f t="shared" si="19"/>
        <v>32213806</v>
      </c>
      <c r="U142" s="20">
        <f t="shared" si="16"/>
        <v>612174825</v>
      </c>
    </row>
    <row r="143" spans="1:21" ht="12.75" customHeight="1">
      <c r="A143" s="10">
        <v>141</v>
      </c>
      <c r="B143" s="9" t="s">
        <v>152</v>
      </c>
      <c r="C143" s="1">
        <v>2008</v>
      </c>
      <c r="D143" s="7">
        <v>484610240</v>
      </c>
      <c r="E143" s="11">
        <v>15555710</v>
      </c>
      <c r="F143" s="11">
        <v>7417700</v>
      </c>
      <c r="G143" s="11">
        <v>147000</v>
      </c>
      <c r="H143" s="11">
        <v>27358976</v>
      </c>
      <c r="I143" s="11">
        <v>56766080</v>
      </c>
      <c r="J143" s="11">
        <v>0</v>
      </c>
      <c r="K143" s="11">
        <v>2620600</v>
      </c>
      <c r="L143" s="11">
        <f t="shared" si="20"/>
        <v>594476306</v>
      </c>
      <c r="M143" s="13">
        <v>7261140</v>
      </c>
      <c r="N143" s="15">
        <f t="shared" si="17"/>
        <v>587215166</v>
      </c>
      <c r="O143" s="16">
        <v>58973584</v>
      </c>
      <c r="P143" s="18">
        <v>757020</v>
      </c>
      <c r="Q143" s="16">
        <f t="shared" si="18"/>
        <v>58216564</v>
      </c>
      <c r="R143" s="16">
        <v>22230428</v>
      </c>
      <c r="S143" s="20">
        <v>3863561</v>
      </c>
      <c r="T143" s="16">
        <f t="shared" si="19"/>
        <v>18366867</v>
      </c>
      <c r="U143" s="20">
        <f t="shared" si="16"/>
        <v>663798597</v>
      </c>
    </row>
    <row r="144" spans="1:21" ht="12.75" customHeight="1">
      <c r="A144" s="10">
        <v>142</v>
      </c>
      <c r="B144" s="9" t="s">
        <v>153</v>
      </c>
      <c r="C144" s="1">
        <v>2008</v>
      </c>
      <c r="D144" s="7">
        <v>1010452510</v>
      </c>
      <c r="E144" s="11">
        <v>59337000</v>
      </c>
      <c r="F144" s="11">
        <v>21046600</v>
      </c>
      <c r="G144" s="11">
        <v>571360</v>
      </c>
      <c r="H144" s="11">
        <v>3844040</v>
      </c>
      <c r="I144" s="11">
        <v>1485790</v>
      </c>
      <c r="J144" s="11">
        <v>0</v>
      </c>
      <c r="K144" s="11">
        <v>3273200</v>
      </c>
      <c r="L144" s="11">
        <f t="shared" si="20"/>
        <v>1100010500</v>
      </c>
      <c r="M144" s="13">
        <v>8279950</v>
      </c>
      <c r="N144" s="15">
        <f t="shared" si="17"/>
        <v>1091730550</v>
      </c>
      <c r="O144" s="16">
        <v>108657608</v>
      </c>
      <c r="P144" s="18">
        <v>2288919</v>
      </c>
      <c r="Q144" s="16">
        <f t="shared" si="18"/>
        <v>106368689</v>
      </c>
      <c r="R144" s="16">
        <v>38729410</v>
      </c>
      <c r="S144" s="20">
        <v>5293954</v>
      </c>
      <c r="T144" s="16">
        <f t="shared" si="19"/>
        <v>33435456</v>
      </c>
      <c r="U144" s="20">
        <f t="shared" si="16"/>
        <v>1231534695</v>
      </c>
    </row>
    <row r="145" spans="1:21" ht="12.75" customHeight="1">
      <c r="A145" s="10">
        <v>143</v>
      </c>
      <c r="B145" s="9" t="s">
        <v>154</v>
      </c>
      <c r="C145" s="1">
        <v>2008</v>
      </c>
      <c r="D145" s="7">
        <v>1292693050</v>
      </c>
      <c r="E145" s="11">
        <v>231745580</v>
      </c>
      <c r="F145" s="11">
        <v>74628090</v>
      </c>
      <c r="G145" s="11">
        <v>4227300</v>
      </c>
      <c r="H145" s="11">
        <v>21904600</v>
      </c>
      <c r="I145" s="11">
        <v>1133200</v>
      </c>
      <c r="J145" s="11">
        <v>0</v>
      </c>
      <c r="K145" s="11">
        <v>21070300</v>
      </c>
      <c r="L145" s="11">
        <f t="shared" si="20"/>
        <v>1647402120</v>
      </c>
      <c r="M145" s="13">
        <v>33343270</v>
      </c>
      <c r="N145" s="15">
        <f t="shared" si="17"/>
        <v>1614058850</v>
      </c>
      <c r="O145" s="16">
        <v>194354367</v>
      </c>
      <c r="P145" s="18">
        <v>4569850</v>
      </c>
      <c r="Q145" s="16">
        <f t="shared" si="18"/>
        <v>189784517</v>
      </c>
      <c r="R145" s="16">
        <v>164519871</v>
      </c>
      <c r="S145" s="20">
        <v>28549350</v>
      </c>
      <c r="T145" s="16">
        <f t="shared" si="19"/>
        <v>135970521</v>
      </c>
      <c r="U145" s="20">
        <f t="shared" si="16"/>
        <v>1939813888</v>
      </c>
    </row>
    <row r="146" spans="1:21" ht="12.75" customHeight="1">
      <c r="A146" s="10">
        <v>144</v>
      </c>
      <c r="B146" s="9" t="s">
        <v>155</v>
      </c>
      <c r="C146" s="1">
        <v>2008</v>
      </c>
      <c r="D146" s="7">
        <v>3923119800</v>
      </c>
      <c r="E146" s="11">
        <v>486523100</v>
      </c>
      <c r="F146" s="11">
        <v>146893000</v>
      </c>
      <c r="G146" s="11">
        <v>4598600</v>
      </c>
      <c r="H146" s="11">
        <v>45069800</v>
      </c>
      <c r="I146" s="11">
        <v>50200</v>
      </c>
      <c r="J146" s="11">
        <v>0</v>
      </c>
      <c r="K146" s="11">
        <v>20216900</v>
      </c>
      <c r="L146" s="11">
        <f t="shared" si="20"/>
        <v>4626471400</v>
      </c>
      <c r="M146" s="13">
        <v>11079156</v>
      </c>
      <c r="N146" s="15">
        <f t="shared" si="17"/>
        <v>4615392244</v>
      </c>
      <c r="O146" s="16">
        <v>248386283</v>
      </c>
      <c r="P146" s="18">
        <v>4551606</v>
      </c>
      <c r="Q146" s="16">
        <f t="shared" si="18"/>
        <v>243834677</v>
      </c>
      <c r="R146" s="16">
        <v>288289168</v>
      </c>
      <c r="S146" s="20">
        <v>13098822</v>
      </c>
      <c r="T146" s="16">
        <f t="shared" si="19"/>
        <v>275190346</v>
      </c>
      <c r="U146" s="20">
        <f t="shared" si="16"/>
        <v>5134417267</v>
      </c>
    </row>
    <row r="147" spans="1:21" ht="12.75" customHeight="1">
      <c r="A147" s="10">
        <v>145</v>
      </c>
      <c r="B147" s="9" t="s">
        <v>156</v>
      </c>
      <c r="C147" s="1">
        <v>2008</v>
      </c>
      <c r="D147" s="7">
        <v>73678240</v>
      </c>
      <c r="E147" s="11">
        <v>2474640</v>
      </c>
      <c r="F147" s="11">
        <v>483980</v>
      </c>
      <c r="G147" s="11">
        <v>3529610</v>
      </c>
      <c r="H147" s="11">
        <v>4496430</v>
      </c>
      <c r="I147" s="11">
        <v>1239610</v>
      </c>
      <c r="J147" s="11">
        <v>0</v>
      </c>
      <c r="K147" s="11">
        <v>0</v>
      </c>
      <c r="L147" s="11">
        <f t="shared" si="20"/>
        <v>85902510</v>
      </c>
      <c r="M147" s="13">
        <v>351000</v>
      </c>
      <c r="N147" s="15">
        <f t="shared" si="17"/>
        <v>85551510</v>
      </c>
      <c r="O147" s="16">
        <v>6204065</v>
      </c>
      <c r="P147" s="18">
        <v>4740</v>
      </c>
      <c r="Q147" s="16">
        <f t="shared" si="18"/>
        <v>6199325</v>
      </c>
      <c r="R147" s="16">
        <v>2995235</v>
      </c>
      <c r="S147" s="20">
        <v>133470</v>
      </c>
      <c r="T147" s="16">
        <f t="shared" si="19"/>
        <v>2861765</v>
      </c>
      <c r="U147" s="20">
        <f t="shared" si="16"/>
        <v>94612600</v>
      </c>
    </row>
    <row r="148" spans="1:21" ht="12.75" customHeight="1">
      <c r="A148" s="10">
        <v>146</v>
      </c>
      <c r="B148" s="9" t="s">
        <v>157</v>
      </c>
      <c r="C148" s="1">
        <v>2008</v>
      </c>
      <c r="D148" s="7">
        <v>1254849860</v>
      </c>
      <c r="E148" s="11">
        <v>239524040</v>
      </c>
      <c r="F148" s="11">
        <v>22342630</v>
      </c>
      <c r="G148" s="11">
        <v>1517810</v>
      </c>
      <c r="H148" s="11">
        <v>11632320</v>
      </c>
      <c r="I148" s="11">
        <v>456870</v>
      </c>
      <c r="J148" s="11">
        <v>0</v>
      </c>
      <c r="K148" s="11">
        <v>141378710</v>
      </c>
      <c r="L148" s="20">
        <f t="shared" si="20"/>
        <v>1671702240</v>
      </c>
      <c r="M148" s="13">
        <v>189728134</v>
      </c>
      <c r="N148" s="15">
        <f t="shared" si="17"/>
        <v>1481974106</v>
      </c>
      <c r="O148" s="16">
        <v>157555926</v>
      </c>
      <c r="P148" s="18">
        <v>3698335</v>
      </c>
      <c r="Q148" s="16">
        <f t="shared" si="18"/>
        <v>153857591</v>
      </c>
      <c r="R148" s="16">
        <v>77115195</v>
      </c>
      <c r="S148" s="20">
        <v>4741985</v>
      </c>
      <c r="T148" s="16">
        <f t="shared" si="19"/>
        <v>72373210</v>
      </c>
      <c r="U148" s="20">
        <f t="shared" si="16"/>
        <v>1708204907</v>
      </c>
    </row>
    <row r="149" spans="1:21" ht="12.75" customHeight="1">
      <c r="A149" s="10">
        <v>147</v>
      </c>
      <c r="B149" s="9" t="s">
        <v>158</v>
      </c>
      <c r="C149" s="1">
        <v>2008</v>
      </c>
      <c r="D149" s="7">
        <v>176091449</v>
      </c>
      <c r="E149" s="11">
        <v>4843310</v>
      </c>
      <c r="F149" s="11">
        <v>57680</v>
      </c>
      <c r="G149" s="11">
        <v>0</v>
      </c>
      <c r="H149" s="11">
        <v>11969170</v>
      </c>
      <c r="I149" s="11">
        <v>10700650</v>
      </c>
      <c r="J149" s="11">
        <v>0</v>
      </c>
      <c r="K149" s="11">
        <v>0</v>
      </c>
      <c r="L149" s="11">
        <f t="shared" si="20"/>
        <v>203662259</v>
      </c>
      <c r="M149" s="13">
        <v>1235300</v>
      </c>
      <c r="N149" s="15">
        <f t="shared" si="17"/>
        <v>202426959</v>
      </c>
      <c r="O149" s="16">
        <v>16640258</v>
      </c>
      <c r="P149" s="18">
        <v>386778</v>
      </c>
      <c r="Q149" s="16">
        <f t="shared" si="18"/>
        <v>16253480</v>
      </c>
      <c r="R149" s="16">
        <v>4007370</v>
      </c>
      <c r="S149" s="20">
        <v>378512</v>
      </c>
      <c r="T149" s="16">
        <f t="shared" si="19"/>
        <v>3628858</v>
      </c>
      <c r="U149" s="20">
        <f t="shared" si="16"/>
        <v>222309297</v>
      </c>
    </row>
    <row r="150" spans="1:21" ht="12.75" customHeight="1">
      <c r="A150" s="10">
        <v>148</v>
      </c>
      <c r="B150" s="9" t="s">
        <v>159</v>
      </c>
      <c r="C150" s="1">
        <v>2008</v>
      </c>
      <c r="D150" s="7">
        <v>2785026223</v>
      </c>
      <c r="E150" s="11">
        <v>572260980</v>
      </c>
      <c r="F150" s="11">
        <v>254120750</v>
      </c>
      <c r="G150" s="11">
        <v>9640810</v>
      </c>
      <c r="H150" s="11">
        <v>40688010</v>
      </c>
      <c r="I150" s="11">
        <v>1954040</v>
      </c>
      <c r="J150" s="11">
        <v>0</v>
      </c>
      <c r="K150" s="11">
        <v>26437430</v>
      </c>
      <c r="L150" s="11">
        <f t="shared" si="20"/>
        <v>3690128243</v>
      </c>
      <c r="M150" s="13">
        <v>18945098</v>
      </c>
      <c r="N150" s="15">
        <f t="shared" si="17"/>
        <v>3671183145</v>
      </c>
      <c r="O150" s="16">
        <v>296628826</v>
      </c>
      <c r="P150" s="18">
        <v>4364833</v>
      </c>
      <c r="Q150" s="16">
        <f t="shared" si="18"/>
        <v>292263993</v>
      </c>
      <c r="R150" s="16">
        <v>444674345</v>
      </c>
      <c r="S150" s="20">
        <v>103542854</v>
      </c>
      <c r="T150" s="16">
        <f t="shared" si="19"/>
        <v>341131491</v>
      </c>
      <c r="U150" s="20">
        <f t="shared" si="16"/>
        <v>4304578629</v>
      </c>
    </row>
    <row r="151" spans="1:21" ht="12.75" customHeight="1">
      <c r="A151" s="10">
        <v>149</v>
      </c>
      <c r="B151" s="9" t="s">
        <v>160</v>
      </c>
      <c r="C151" s="1">
        <v>2008</v>
      </c>
      <c r="D151" s="7">
        <v>292450500</v>
      </c>
      <c r="E151" s="11">
        <v>4419160</v>
      </c>
      <c r="F151" s="11">
        <v>0</v>
      </c>
      <c r="G151" s="11">
        <v>0</v>
      </c>
      <c r="H151" s="11">
        <v>28795090</v>
      </c>
      <c r="I151" s="11">
        <v>6572340</v>
      </c>
      <c r="J151" s="11">
        <v>0</v>
      </c>
      <c r="K151" s="11">
        <v>0</v>
      </c>
      <c r="L151" s="11">
        <f t="shared" si="20"/>
        <v>332237090</v>
      </c>
      <c r="M151" s="13">
        <v>559000</v>
      </c>
      <c r="N151" s="15">
        <f t="shared" si="17"/>
        <v>331678090</v>
      </c>
      <c r="O151" s="16">
        <v>12663130</v>
      </c>
      <c r="P151" s="18">
        <v>126470</v>
      </c>
      <c r="Q151" s="16">
        <f t="shared" si="18"/>
        <v>12536660</v>
      </c>
      <c r="R151" s="16">
        <v>4064430</v>
      </c>
      <c r="S151" s="20">
        <v>326550</v>
      </c>
      <c r="T151" s="16">
        <f t="shared" si="19"/>
        <v>3737880</v>
      </c>
      <c r="U151" s="20">
        <f t="shared" si="16"/>
        <v>347952630</v>
      </c>
    </row>
    <row r="152" spans="1:21" ht="12.75" customHeight="1">
      <c r="A152" s="10">
        <v>150</v>
      </c>
      <c r="B152" s="9" t="s">
        <v>161</v>
      </c>
      <c r="C152" s="1">
        <v>2008</v>
      </c>
      <c r="D152" s="7">
        <v>944230180</v>
      </c>
      <c r="E152" s="11">
        <v>47289910</v>
      </c>
      <c r="F152" s="11">
        <v>809960</v>
      </c>
      <c r="G152" s="11">
        <v>0</v>
      </c>
      <c r="H152" s="11">
        <v>75771200</v>
      </c>
      <c r="I152" s="11">
        <v>128078440</v>
      </c>
      <c r="J152" s="11">
        <v>0</v>
      </c>
      <c r="K152" s="11">
        <v>2595390</v>
      </c>
      <c r="L152" s="11">
        <f t="shared" si="20"/>
        <v>1198775080</v>
      </c>
      <c r="M152" s="13">
        <v>1017390</v>
      </c>
      <c r="N152" s="15">
        <f t="shared" si="17"/>
        <v>1197757690</v>
      </c>
      <c r="O152" s="16">
        <v>35764010</v>
      </c>
      <c r="P152" s="18">
        <v>198570</v>
      </c>
      <c r="Q152" s="16">
        <f t="shared" si="18"/>
        <v>35565440</v>
      </c>
      <c r="R152" s="16">
        <v>17795750</v>
      </c>
      <c r="S152" s="20">
        <v>708790</v>
      </c>
      <c r="T152" s="16">
        <f t="shared" si="19"/>
        <v>17086960</v>
      </c>
      <c r="U152" s="20">
        <f t="shared" si="16"/>
        <v>1250410090</v>
      </c>
    </row>
    <row r="153" spans="1:21" ht="12.75" customHeight="1">
      <c r="A153" s="10">
        <v>151</v>
      </c>
      <c r="B153" s="9" t="s">
        <v>162</v>
      </c>
      <c r="C153" s="1">
        <v>2008</v>
      </c>
      <c r="D153" s="7">
        <v>3068619690</v>
      </c>
      <c r="E153" s="11">
        <v>1056940082</v>
      </c>
      <c r="F153" s="11">
        <v>134266690</v>
      </c>
      <c r="G153" s="11">
        <v>87701890</v>
      </c>
      <c r="H153" s="11">
        <v>65463660</v>
      </c>
      <c r="I153" s="11">
        <v>83210</v>
      </c>
      <c r="J153" s="11">
        <v>0</v>
      </c>
      <c r="K153" s="11">
        <v>328937139</v>
      </c>
      <c r="L153" s="11">
        <f t="shared" si="20"/>
        <v>4742012361</v>
      </c>
      <c r="M153" s="13">
        <v>80275100</v>
      </c>
      <c r="N153" s="15">
        <f t="shared" si="17"/>
        <v>4661737261</v>
      </c>
      <c r="O153" s="16">
        <v>358604716</v>
      </c>
      <c r="P153" s="18">
        <v>6315120</v>
      </c>
      <c r="Q153" s="16">
        <f t="shared" si="18"/>
        <v>352289596</v>
      </c>
      <c r="R153" s="16">
        <v>421872563</v>
      </c>
      <c r="S153" s="20">
        <v>122978050</v>
      </c>
      <c r="T153" s="16">
        <f t="shared" si="19"/>
        <v>298894513</v>
      </c>
      <c r="U153" s="20">
        <f t="shared" si="16"/>
        <v>5312921370</v>
      </c>
    </row>
    <row r="154" spans="1:21" ht="12.75" customHeight="1">
      <c r="A154" s="10">
        <v>152</v>
      </c>
      <c r="B154" s="9" t="s">
        <v>163</v>
      </c>
      <c r="C154" s="1">
        <v>2008</v>
      </c>
      <c r="D154" s="7">
        <v>1843240560</v>
      </c>
      <c r="E154" s="11">
        <v>408023700</v>
      </c>
      <c r="F154" s="11">
        <v>46088370</v>
      </c>
      <c r="G154" s="11">
        <v>462663920</v>
      </c>
      <c r="H154" s="11">
        <v>41550880</v>
      </c>
      <c r="I154" s="11">
        <v>487170</v>
      </c>
      <c r="J154" s="11">
        <v>0</v>
      </c>
      <c r="K154" s="11">
        <v>11339250</v>
      </c>
      <c r="L154" s="11">
        <f t="shared" si="20"/>
        <v>2813393850</v>
      </c>
      <c r="M154" s="13">
        <v>37695065</v>
      </c>
      <c r="N154" s="15">
        <f t="shared" si="17"/>
        <v>2775698785</v>
      </c>
      <c r="O154" s="16">
        <v>136632780</v>
      </c>
      <c r="P154" s="18">
        <v>1178910</v>
      </c>
      <c r="Q154" s="16">
        <f t="shared" si="18"/>
        <v>135453870</v>
      </c>
      <c r="R154" s="16">
        <v>783780570</v>
      </c>
      <c r="S154" s="20">
        <v>38646960</v>
      </c>
      <c r="T154" s="16">
        <f t="shared" si="19"/>
        <v>745133610</v>
      </c>
      <c r="U154" s="20">
        <f t="shared" si="16"/>
        <v>3656286265</v>
      </c>
    </row>
    <row r="155" spans="1:21" ht="12.75" customHeight="1">
      <c r="A155" s="10">
        <v>153</v>
      </c>
      <c r="B155" s="9" t="s">
        <v>164</v>
      </c>
      <c r="C155" s="1">
        <v>2008</v>
      </c>
      <c r="D155" s="7">
        <v>1440894270</v>
      </c>
      <c r="E155" s="11">
        <v>114500460</v>
      </c>
      <c r="F155" s="11">
        <v>111382500</v>
      </c>
      <c r="G155" s="11">
        <v>2753630</v>
      </c>
      <c r="H155" s="11">
        <v>0</v>
      </c>
      <c r="I155" s="11">
        <v>598580</v>
      </c>
      <c r="J155" s="11">
        <v>0</v>
      </c>
      <c r="K155" s="11">
        <v>11690900</v>
      </c>
      <c r="L155" s="11">
        <f t="shared" si="20"/>
        <v>1681820340</v>
      </c>
      <c r="M155" s="13">
        <v>8022232</v>
      </c>
      <c r="N155" s="15">
        <f t="shared" si="17"/>
        <v>1673798108</v>
      </c>
      <c r="O155" s="16">
        <v>152568400</v>
      </c>
      <c r="P155" s="18">
        <v>2186353</v>
      </c>
      <c r="Q155" s="16">
        <f t="shared" si="18"/>
        <v>150382047</v>
      </c>
      <c r="R155" s="16">
        <v>131751586</v>
      </c>
      <c r="S155" s="20">
        <v>42624907</v>
      </c>
      <c r="T155" s="16">
        <f t="shared" si="19"/>
        <v>89126679</v>
      </c>
      <c r="U155" s="20">
        <f t="shared" si="16"/>
        <v>1913306834</v>
      </c>
    </row>
    <row r="156" spans="1:21" ht="12.75" customHeight="1">
      <c r="A156" s="10">
        <v>154</v>
      </c>
      <c r="B156" s="9" t="s">
        <v>165</v>
      </c>
      <c r="C156" s="1">
        <v>2008</v>
      </c>
      <c r="D156" s="7">
        <v>1031400453</v>
      </c>
      <c r="E156" s="11">
        <v>123195270</v>
      </c>
      <c r="F156" s="11">
        <v>37317690</v>
      </c>
      <c r="G156" s="11">
        <v>0</v>
      </c>
      <c r="H156" s="11">
        <v>53636740</v>
      </c>
      <c r="I156" s="11">
        <v>391830</v>
      </c>
      <c r="J156" s="11">
        <v>0</v>
      </c>
      <c r="K156" s="11">
        <v>4288190</v>
      </c>
      <c r="L156" s="11">
        <f t="shared" si="20"/>
        <v>1250230173</v>
      </c>
      <c r="M156" s="13">
        <v>3421050</v>
      </c>
      <c r="N156" s="15">
        <f t="shared" si="17"/>
        <v>1246809123</v>
      </c>
      <c r="O156" s="16">
        <v>49087109</v>
      </c>
      <c r="P156" s="18">
        <v>853110</v>
      </c>
      <c r="Q156" s="16">
        <f t="shared" si="18"/>
        <v>48233999</v>
      </c>
      <c r="R156" s="16">
        <v>53841840</v>
      </c>
      <c r="S156" s="20">
        <v>21624150</v>
      </c>
      <c r="T156" s="16">
        <f t="shared" si="19"/>
        <v>32217690</v>
      </c>
      <c r="U156" s="20">
        <f t="shared" si="16"/>
        <v>1327260812</v>
      </c>
    </row>
    <row r="157" spans="1:21" ht="12.75" customHeight="1">
      <c r="A157" s="10">
        <v>155</v>
      </c>
      <c r="B157" s="9" t="s">
        <v>166</v>
      </c>
      <c r="C157" s="1">
        <v>2008</v>
      </c>
      <c r="D157" s="7">
        <v>4670106600</v>
      </c>
      <c r="E157" s="11">
        <v>702748670</v>
      </c>
      <c r="F157" s="11">
        <v>67272000</v>
      </c>
      <c r="G157" s="11">
        <v>5755100</v>
      </c>
      <c r="H157" s="11">
        <v>41308900</v>
      </c>
      <c r="I157" s="11">
        <v>1000</v>
      </c>
      <c r="J157" s="11">
        <v>0</v>
      </c>
      <c r="K157" s="11">
        <v>125981200</v>
      </c>
      <c r="L157" s="11">
        <f t="shared" si="20"/>
        <v>5613173470</v>
      </c>
      <c r="M157" s="13">
        <v>1190963592</v>
      </c>
      <c r="N157" s="15">
        <f t="shared" si="17"/>
        <v>4422209878</v>
      </c>
      <c r="O157" s="16">
        <v>362919100</v>
      </c>
      <c r="P157" s="18">
        <v>5240650</v>
      </c>
      <c r="Q157" s="16">
        <f t="shared" si="18"/>
        <v>357678450</v>
      </c>
      <c r="R157" s="16">
        <v>195795710</v>
      </c>
      <c r="S157" s="20">
        <v>21760540</v>
      </c>
      <c r="T157" s="16">
        <f t="shared" si="19"/>
        <v>174035170</v>
      </c>
      <c r="U157" s="20">
        <f t="shared" si="16"/>
        <v>4953923498</v>
      </c>
    </row>
    <row r="158" spans="1:21" ht="12.75" customHeight="1">
      <c r="A158" s="10">
        <v>156</v>
      </c>
      <c r="B158" s="9" t="s">
        <v>167</v>
      </c>
      <c r="C158" s="1">
        <v>2008</v>
      </c>
      <c r="D158" s="7">
        <v>2223055922</v>
      </c>
      <c r="E158" s="11">
        <v>240409819</v>
      </c>
      <c r="F158" s="11">
        <v>91232120</v>
      </c>
      <c r="G158" s="11">
        <v>2255120</v>
      </c>
      <c r="H158" s="11">
        <v>19563670</v>
      </c>
      <c r="I158" s="11">
        <v>13320</v>
      </c>
      <c r="J158" s="11">
        <v>0</v>
      </c>
      <c r="K158" s="11">
        <v>141870828</v>
      </c>
      <c r="L158" s="11">
        <f t="shared" si="20"/>
        <v>2718400799</v>
      </c>
      <c r="M158" s="13">
        <v>27509091</v>
      </c>
      <c r="N158" s="15">
        <f t="shared" si="17"/>
        <v>2690891708</v>
      </c>
      <c r="O158" s="16">
        <v>224442152</v>
      </c>
      <c r="P158" s="18">
        <v>6352365</v>
      </c>
      <c r="Q158" s="16">
        <f t="shared" si="18"/>
        <v>218089787</v>
      </c>
      <c r="R158" s="16">
        <v>105983644</v>
      </c>
      <c r="S158" s="20">
        <v>11575657</v>
      </c>
      <c r="T158" s="16">
        <f t="shared" si="19"/>
        <v>94407987</v>
      </c>
      <c r="U158" s="20">
        <f t="shared" si="16"/>
        <v>3003389482</v>
      </c>
    </row>
    <row r="159" spans="1:21" ht="12.75" customHeight="1">
      <c r="A159" s="10">
        <v>157</v>
      </c>
      <c r="B159" s="9" t="s">
        <v>168</v>
      </c>
      <c r="C159" s="1">
        <v>2008</v>
      </c>
      <c r="D159" s="7">
        <v>2463251500</v>
      </c>
      <c r="E159" s="11">
        <v>23939900</v>
      </c>
      <c r="F159" s="11">
        <v>0</v>
      </c>
      <c r="G159" s="11">
        <v>3360000</v>
      </c>
      <c r="H159" s="11">
        <v>0</v>
      </c>
      <c r="I159" s="11">
        <v>2100</v>
      </c>
      <c r="J159" s="11">
        <v>93000</v>
      </c>
      <c r="K159" s="11">
        <v>0</v>
      </c>
      <c r="L159" s="11">
        <f t="shared" si="20"/>
        <v>2490646500</v>
      </c>
      <c r="M159" s="13">
        <v>1349250</v>
      </c>
      <c r="N159" s="15">
        <f t="shared" si="17"/>
        <v>2489297250</v>
      </c>
      <c r="O159" s="16">
        <v>111490418</v>
      </c>
      <c r="P159" s="18">
        <v>22466</v>
      </c>
      <c r="Q159" s="16">
        <f t="shared" si="18"/>
        <v>111467952</v>
      </c>
      <c r="R159" s="16">
        <v>17830443</v>
      </c>
      <c r="S159" s="20">
        <v>40480</v>
      </c>
      <c r="T159" s="16">
        <f t="shared" si="19"/>
        <v>17789963</v>
      </c>
      <c r="U159" s="20">
        <f t="shared" si="16"/>
        <v>2618555165</v>
      </c>
    </row>
    <row r="160" spans="1:21" ht="12.75" customHeight="1">
      <c r="A160" s="10">
        <v>158</v>
      </c>
      <c r="B160" s="9" t="s">
        <v>169</v>
      </c>
      <c r="C160" s="1">
        <v>2008</v>
      </c>
      <c r="D160" s="7">
        <v>8789034831</v>
      </c>
      <c r="E160" s="11">
        <v>1329224249</v>
      </c>
      <c r="F160" s="11">
        <v>11316600</v>
      </c>
      <c r="G160" s="11">
        <v>3124200</v>
      </c>
      <c r="H160" s="11">
        <v>130720418</v>
      </c>
      <c r="I160" s="11">
        <v>269750</v>
      </c>
      <c r="J160" s="11">
        <v>0</v>
      </c>
      <c r="K160" s="11">
        <v>8436800</v>
      </c>
      <c r="L160" s="11">
        <f t="shared" si="20"/>
        <v>10272126848</v>
      </c>
      <c r="M160" s="13">
        <v>12449000</v>
      </c>
      <c r="N160" s="15">
        <f t="shared" si="17"/>
        <v>10259677848</v>
      </c>
      <c r="O160" s="16">
        <v>291794465</v>
      </c>
      <c r="P160" s="18">
        <v>655470</v>
      </c>
      <c r="Q160" s="16">
        <f t="shared" si="18"/>
        <v>291138995</v>
      </c>
      <c r="R160" s="16">
        <v>208293325</v>
      </c>
      <c r="S160" s="20">
        <v>203173</v>
      </c>
      <c r="T160" s="16">
        <f t="shared" si="19"/>
        <v>208090152</v>
      </c>
      <c r="U160" s="20">
        <f t="shared" si="16"/>
        <v>10758906995</v>
      </c>
    </row>
    <row r="161" spans="1:21" ht="12.75" customHeight="1">
      <c r="A161" s="10">
        <v>159</v>
      </c>
      <c r="B161" s="9" t="s">
        <v>170</v>
      </c>
      <c r="C161" s="1">
        <v>2008</v>
      </c>
      <c r="D161" s="7">
        <v>1796974640</v>
      </c>
      <c r="E161" s="11">
        <v>214769300</v>
      </c>
      <c r="F161" s="11">
        <v>20389700</v>
      </c>
      <c r="G161" s="11">
        <v>4128700</v>
      </c>
      <c r="H161" s="11">
        <v>0</v>
      </c>
      <c r="I161" s="11">
        <v>793800</v>
      </c>
      <c r="J161" s="11">
        <v>0</v>
      </c>
      <c r="K161" s="11">
        <v>65415200</v>
      </c>
      <c r="L161" s="11">
        <f t="shared" si="20"/>
        <v>2102471340</v>
      </c>
      <c r="M161" s="13">
        <v>11089880</v>
      </c>
      <c r="N161" s="15">
        <f t="shared" si="17"/>
        <v>2091381460</v>
      </c>
      <c r="O161" s="16">
        <v>156612780</v>
      </c>
      <c r="P161" s="18">
        <v>1701160</v>
      </c>
      <c r="Q161" s="16">
        <f t="shared" si="18"/>
        <v>154911620</v>
      </c>
      <c r="R161" s="16">
        <v>62568560</v>
      </c>
      <c r="S161" s="20">
        <v>1884770</v>
      </c>
      <c r="T161" s="16">
        <f t="shared" si="19"/>
        <v>60683790</v>
      </c>
      <c r="U161" s="20">
        <f t="shared" si="16"/>
        <v>2306976870</v>
      </c>
    </row>
    <row r="162" spans="1:21" ht="12.75" customHeight="1">
      <c r="A162" s="10">
        <v>160</v>
      </c>
      <c r="B162" s="9" t="s">
        <v>171</v>
      </c>
      <c r="C162" s="1">
        <v>2008</v>
      </c>
      <c r="D162" s="7">
        <v>325528330</v>
      </c>
      <c r="E162" s="11">
        <v>50952020</v>
      </c>
      <c r="F162" s="11">
        <v>4477700</v>
      </c>
      <c r="G162" s="11">
        <v>500630</v>
      </c>
      <c r="H162" s="11">
        <v>15247690</v>
      </c>
      <c r="I162" s="11">
        <v>1724190</v>
      </c>
      <c r="J162" s="11">
        <v>11200</v>
      </c>
      <c r="K162" s="11">
        <v>22360240</v>
      </c>
      <c r="L162" s="11">
        <f t="shared" si="20"/>
        <v>420802000</v>
      </c>
      <c r="M162" s="13">
        <v>515250</v>
      </c>
      <c r="N162" s="15">
        <f t="shared" si="17"/>
        <v>420286750</v>
      </c>
      <c r="O162" s="16">
        <v>36117787</v>
      </c>
      <c r="P162" s="18">
        <v>76500</v>
      </c>
      <c r="Q162" s="16">
        <f t="shared" si="18"/>
        <v>36041287</v>
      </c>
      <c r="R162" s="16">
        <v>12887480</v>
      </c>
      <c r="S162" s="20">
        <v>891392</v>
      </c>
      <c r="T162" s="16">
        <f t="shared" si="19"/>
        <v>11996088</v>
      </c>
      <c r="U162" s="20">
        <f t="shared" si="16"/>
        <v>468324125</v>
      </c>
    </row>
    <row r="163" spans="1:21" ht="12.75" customHeight="1">
      <c r="A163" s="10">
        <v>161</v>
      </c>
      <c r="B163" s="9" t="s">
        <v>172</v>
      </c>
      <c r="C163" s="1">
        <v>2008</v>
      </c>
      <c r="D163" s="7">
        <v>3929519940</v>
      </c>
      <c r="E163" s="11">
        <v>626986140</v>
      </c>
      <c r="F163" s="11">
        <v>0</v>
      </c>
      <c r="G163" s="11">
        <v>24267460</v>
      </c>
      <c r="H163" s="11">
        <v>59570980</v>
      </c>
      <c r="I163" s="11">
        <v>422270</v>
      </c>
      <c r="J163" s="11">
        <v>0</v>
      </c>
      <c r="K163" s="11">
        <v>20863640</v>
      </c>
      <c r="L163" s="11">
        <f t="shared" si="20"/>
        <v>4661630430</v>
      </c>
      <c r="M163" s="13">
        <v>1591880</v>
      </c>
      <c r="N163" s="15">
        <f aca="true" t="shared" si="21" ref="N163:N171">L163-M163</f>
        <v>4660038550</v>
      </c>
      <c r="O163" s="16">
        <v>178599752</v>
      </c>
      <c r="P163" s="18">
        <v>326492</v>
      </c>
      <c r="Q163" s="16">
        <f aca="true" t="shared" si="22" ref="Q163:Q171">O163-P163</f>
        <v>178273260</v>
      </c>
      <c r="R163" s="16">
        <v>200249620</v>
      </c>
      <c r="S163" s="20">
        <v>17229932</v>
      </c>
      <c r="T163" s="16">
        <f aca="true" t="shared" si="23" ref="T163:T171">R163-S163</f>
        <v>183019688</v>
      </c>
      <c r="U163" s="20">
        <f t="shared" si="16"/>
        <v>5021331498</v>
      </c>
    </row>
    <row r="164" spans="1:21" ht="12.75" customHeight="1">
      <c r="A164" s="10">
        <v>162</v>
      </c>
      <c r="B164" s="9" t="s">
        <v>173</v>
      </c>
      <c r="C164" s="1">
        <v>2008</v>
      </c>
      <c r="D164" s="7">
        <v>586212085</v>
      </c>
      <c r="E164" s="11">
        <v>60523770</v>
      </c>
      <c r="F164" s="11">
        <v>16806580</v>
      </c>
      <c r="G164" s="11">
        <v>47740</v>
      </c>
      <c r="H164" s="11">
        <v>26123800</v>
      </c>
      <c r="I164" s="11">
        <v>23567670</v>
      </c>
      <c r="J164" s="11">
        <v>0</v>
      </c>
      <c r="K164" s="11">
        <v>16110220</v>
      </c>
      <c r="L164" s="11">
        <f t="shared" si="20"/>
        <v>729391865</v>
      </c>
      <c r="M164" s="13">
        <v>3916950</v>
      </c>
      <c r="N164" s="15">
        <f t="shared" si="21"/>
        <v>725474915</v>
      </c>
      <c r="O164" s="16">
        <v>60471166</v>
      </c>
      <c r="P164" s="18">
        <v>1553078</v>
      </c>
      <c r="Q164" s="16">
        <f t="shared" si="22"/>
        <v>58918088</v>
      </c>
      <c r="R164" s="16">
        <v>43623719</v>
      </c>
      <c r="S164" s="20">
        <v>14652857</v>
      </c>
      <c r="T164" s="16">
        <f t="shared" si="23"/>
        <v>28970862</v>
      </c>
      <c r="U164" s="20">
        <f t="shared" si="16"/>
        <v>813363865</v>
      </c>
    </row>
    <row r="165" spans="1:21" ht="12.75" customHeight="1">
      <c r="A165" s="10">
        <v>163</v>
      </c>
      <c r="B165" s="9" t="s">
        <v>174</v>
      </c>
      <c r="C165" s="1">
        <v>2008</v>
      </c>
      <c r="D165" s="7">
        <v>531736235</v>
      </c>
      <c r="E165" s="11">
        <v>126767375</v>
      </c>
      <c r="F165" s="11">
        <v>35668100</v>
      </c>
      <c r="G165" s="11">
        <v>1539650</v>
      </c>
      <c r="H165" s="11">
        <v>86548570</v>
      </c>
      <c r="I165" s="11">
        <v>9842930</v>
      </c>
      <c r="J165" s="11">
        <v>0</v>
      </c>
      <c r="K165" s="11">
        <v>0</v>
      </c>
      <c r="L165" s="11">
        <f t="shared" si="20"/>
        <v>792102860</v>
      </c>
      <c r="M165" s="13">
        <v>5885360</v>
      </c>
      <c r="N165" s="15">
        <f t="shared" si="21"/>
        <v>786217500</v>
      </c>
      <c r="O165" s="16">
        <v>88569990</v>
      </c>
      <c r="P165" s="18">
        <v>4381300</v>
      </c>
      <c r="Q165" s="16">
        <f t="shared" si="22"/>
        <v>84188690</v>
      </c>
      <c r="R165" s="16">
        <v>71396410</v>
      </c>
      <c r="S165" s="20">
        <v>16740742</v>
      </c>
      <c r="T165" s="16">
        <f t="shared" si="23"/>
        <v>54655668</v>
      </c>
      <c r="U165" s="20">
        <f t="shared" si="16"/>
        <v>925061858</v>
      </c>
    </row>
    <row r="166" spans="1:21" ht="12.75" customHeight="1">
      <c r="A166" s="10">
        <v>164</v>
      </c>
      <c r="B166" s="9" t="s">
        <v>175</v>
      </c>
      <c r="C166" s="1">
        <v>2008</v>
      </c>
      <c r="D166" s="7">
        <v>1608924100</v>
      </c>
      <c r="E166" s="11">
        <v>497146500</v>
      </c>
      <c r="F166" s="11">
        <v>356621090</v>
      </c>
      <c r="G166" s="11">
        <v>3540670</v>
      </c>
      <c r="H166" s="11">
        <v>20160980</v>
      </c>
      <c r="I166" s="11">
        <v>3787140</v>
      </c>
      <c r="J166" s="11">
        <v>0</v>
      </c>
      <c r="K166" s="11">
        <v>12683160</v>
      </c>
      <c r="L166" s="11">
        <f t="shared" si="20"/>
        <v>2502863640</v>
      </c>
      <c r="M166" s="13">
        <v>170351214</v>
      </c>
      <c r="N166" s="15">
        <f t="shared" si="21"/>
        <v>2332512426</v>
      </c>
      <c r="O166" s="16">
        <v>185708117</v>
      </c>
      <c r="P166" s="18">
        <v>2536710</v>
      </c>
      <c r="Q166" s="16">
        <f t="shared" si="22"/>
        <v>183171407</v>
      </c>
      <c r="R166" s="16">
        <v>488125018</v>
      </c>
      <c r="S166" s="20">
        <v>67969615</v>
      </c>
      <c r="T166" s="16">
        <f t="shared" si="23"/>
        <v>420155403</v>
      </c>
      <c r="U166" s="20">
        <f t="shared" si="16"/>
        <v>2935839236</v>
      </c>
    </row>
    <row r="167" spans="1:21" ht="12.75" customHeight="1">
      <c r="A167" s="10">
        <v>165</v>
      </c>
      <c r="B167" s="9" t="s">
        <v>176</v>
      </c>
      <c r="C167" s="1">
        <v>2008</v>
      </c>
      <c r="D167" s="7">
        <v>634024140</v>
      </c>
      <c r="E167" s="11">
        <v>164239300</v>
      </c>
      <c r="F167" s="11">
        <v>159435200</v>
      </c>
      <c r="G167" s="11">
        <v>582800</v>
      </c>
      <c r="H167" s="11">
        <v>0</v>
      </c>
      <c r="I167" s="11">
        <v>147830</v>
      </c>
      <c r="J167" s="11">
        <v>0</v>
      </c>
      <c r="K167" s="11">
        <v>14995700</v>
      </c>
      <c r="L167" s="11">
        <f t="shared" si="20"/>
        <v>973424970</v>
      </c>
      <c r="M167" s="13">
        <v>3682500</v>
      </c>
      <c r="N167" s="15">
        <f t="shared" si="21"/>
        <v>969742470</v>
      </c>
      <c r="O167" s="16">
        <v>153347487</v>
      </c>
      <c r="P167" s="18">
        <v>5794729</v>
      </c>
      <c r="Q167" s="16">
        <f t="shared" si="22"/>
        <v>147552758</v>
      </c>
      <c r="R167" s="16">
        <v>252801880</v>
      </c>
      <c r="S167" s="20">
        <v>109492814</v>
      </c>
      <c r="T167" s="16">
        <f t="shared" si="23"/>
        <v>143309066</v>
      </c>
      <c r="U167" s="20">
        <f t="shared" si="16"/>
        <v>1260604294</v>
      </c>
    </row>
    <row r="168" spans="1:21" ht="12.75" customHeight="1">
      <c r="A168" s="10">
        <v>166</v>
      </c>
      <c r="B168" s="9" t="s">
        <v>177</v>
      </c>
      <c r="C168" s="1">
        <v>2008</v>
      </c>
      <c r="D168" s="7">
        <v>1125276210</v>
      </c>
      <c r="E168" s="11">
        <v>47079480</v>
      </c>
      <c r="F168" s="11">
        <v>30675600</v>
      </c>
      <c r="G168" s="11">
        <v>3493580</v>
      </c>
      <c r="H168" s="11">
        <v>11361100</v>
      </c>
      <c r="I168" s="11">
        <v>232040</v>
      </c>
      <c r="J168" s="11">
        <v>0</v>
      </c>
      <c r="K168" s="11">
        <v>4683420</v>
      </c>
      <c r="L168" s="11">
        <f t="shared" si="20"/>
        <v>1222801430</v>
      </c>
      <c r="M168" s="13">
        <v>6569730</v>
      </c>
      <c r="N168" s="15">
        <f t="shared" si="21"/>
        <v>1216231700</v>
      </c>
      <c r="O168" s="16">
        <v>110875234</v>
      </c>
      <c r="P168" s="18">
        <v>2349649</v>
      </c>
      <c r="Q168" s="16">
        <f t="shared" si="22"/>
        <v>108525585</v>
      </c>
      <c r="R168" s="16">
        <v>47705800</v>
      </c>
      <c r="S168" s="20">
        <v>12230604</v>
      </c>
      <c r="T168" s="16">
        <f t="shared" si="23"/>
        <v>35475196</v>
      </c>
      <c r="U168" s="20">
        <f t="shared" si="16"/>
        <v>1360232481</v>
      </c>
    </row>
    <row r="169" spans="1:21" ht="12.75" customHeight="1">
      <c r="A169" s="10">
        <v>167</v>
      </c>
      <c r="B169" s="9" t="s">
        <v>178</v>
      </c>
      <c r="C169" s="1">
        <v>2008</v>
      </c>
      <c r="D169" s="7">
        <v>1025965220</v>
      </c>
      <c r="E169" s="11">
        <v>58570050</v>
      </c>
      <c r="F169" s="11">
        <v>11744980</v>
      </c>
      <c r="G169" s="11">
        <v>647070</v>
      </c>
      <c r="H169" s="11">
        <v>16256170</v>
      </c>
      <c r="I169" s="11">
        <v>2810710</v>
      </c>
      <c r="J169" s="11">
        <v>0</v>
      </c>
      <c r="K169" s="11">
        <v>783170</v>
      </c>
      <c r="L169" s="11">
        <f t="shared" si="20"/>
        <v>1116777370</v>
      </c>
      <c r="M169" s="13">
        <v>2354500</v>
      </c>
      <c r="N169" s="15">
        <f t="shared" si="21"/>
        <v>1114422870</v>
      </c>
      <c r="O169" s="16">
        <v>74808610</v>
      </c>
      <c r="P169" s="18">
        <v>526120</v>
      </c>
      <c r="Q169" s="16">
        <f t="shared" si="22"/>
        <v>74282490</v>
      </c>
      <c r="R169" s="16">
        <v>50179930</v>
      </c>
      <c r="S169" s="20">
        <v>1523680</v>
      </c>
      <c r="T169" s="16">
        <f t="shared" si="23"/>
        <v>48656250</v>
      </c>
      <c r="U169" s="20">
        <f t="shared" si="16"/>
        <v>1237361610</v>
      </c>
    </row>
    <row r="170" spans="1:21" ht="12.75" customHeight="1">
      <c r="A170" s="10">
        <v>168</v>
      </c>
      <c r="B170" s="9" t="s">
        <v>179</v>
      </c>
      <c r="C170" s="1">
        <v>2008</v>
      </c>
      <c r="D170" s="7">
        <v>974016170</v>
      </c>
      <c r="E170" s="11">
        <v>82947380</v>
      </c>
      <c r="F170" s="11">
        <v>2644850</v>
      </c>
      <c r="G170" s="11">
        <v>67300</v>
      </c>
      <c r="H170" s="11">
        <v>36428130</v>
      </c>
      <c r="I170" s="11">
        <v>2910870</v>
      </c>
      <c r="J170" s="11">
        <v>0</v>
      </c>
      <c r="K170" s="11">
        <v>15881550</v>
      </c>
      <c r="L170" s="11">
        <f t="shared" si="20"/>
        <v>1114896250</v>
      </c>
      <c r="M170" s="13">
        <v>1719762</v>
      </c>
      <c r="N170" s="15">
        <f t="shared" si="21"/>
        <v>1113176488</v>
      </c>
      <c r="O170" s="16">
        <v>79080595</v>
      </c>
      <c r="P170" s="18">
        <v>785237</v>
      </c>
      <c r="Q170" s="16">
        <f t="shared" si="22"/>
        <v>78295358</v>
      </c>
      <c r="R170" s="16">
        <v>21979114</v>
      </c>
      <c r="S170" s="20">
        <v>3516819</v>
      </c>
      <c r="T170" s="16">
        <f t="shared" si="23"/>
        <v>18462295</v>
      </c>
      <c r="U170" s="20">
        <f t="shared" si="16"/>
        <v>1209934141</v>
      </c>
    </row>
    <row r="171" spans="1:21" ht="12.75" customHeight="1">
      <c r="A171" s="10">
        <v>169</v>
      </c>
      <c r="B171" s="9" t="s">
        <v>180</v>
      </c>
      <c r="C171" s="1">
        <v>2008</v>
      </c>
      <c r="D171" s="7">
        <v>651158050</v>
      </c>
      <c r="E171" s="11">
        <v>26449080</v>
      </c>
      <c r="F171" s="11">
        <v>8631800</v>
      </c>
      <c r="G171" s="11">
        <v>0</v>
      </c>
      <c r="H171" s="11">
        <v>27731550</v>
      </c>
      <c r="I171" s="11">
        <v>4060370</v>
      </c>
      <c r="J171" s="11">
        <v>0</v>
      </c>
      <c r="K171" s="11">
        <v>0</v>
      </c>
      <c r="L171" s="11">
        <f t="shared" si="20"/>
        <v>718030850</v>
      </c>
      <c r="M171" s="13">
        <v>5897250</v>
      </c>
      <c r="N171" s="15">
        <f t="shared" si="21"/>
        <v>712133600</v>
      </c>
      <c r="O171" s="16">
        <v>53793836</v>
      </c>
      <c r="P171" s="18">
        <v>436322</v>
      </c>
      <c r="Q171" s="16">
        <f t="shared" si="22"/>
        <v>53357514</v>
      </c>
      <c r="R171" s="16">
        <v>22725821</v>
      </c>
      <c r="S171" s="20">
        <v>5949348</v>
      </c>
      <c r="T171" s="16">
        <f t="shared" si="23"/>
        <v>16776473</v>
      </c>
      <c r="U171" s="20">
        <f t="shared" si="16"/>
        <v>782267587</v>
      </c>
    </row>
    <row r="172" ht="12.75" customHeight="1">
      <c r="U172" s="20"/>
    </row>
    <row r="173" spans="4:21" ht="12.75" customHeight="1">
      <c r="D173" s="20">
        <f>SUM(D2:D172)</f>
        <v>287277470124</v>
      </c>
      <c r="E173" s="20">
        <f>SUM(E2:E172)</f>
        <v>47368107645</v>
      </c>
      <c r="F173" s="20">
        <f aca="true" t="shared" si="24" ref="F173:U173">SUM(F2:F172)</f>
        <v>10411495820</v>
      </c>
      <c r="G173" s="20">
        <f t="shared" si="24"/>
        <v>1378346590</v>
      </c>
      <c r="H173" s="20">
        <f t="shared" si="24"/>
        <v>5691792333</v>
      </c>
      <c r="I173" s="20">
        <f t="shared" si="24"/>
        <v>1318110494</v>
      </c>
      <c r="J173" s="20">
        <f t="shared" si="24"/>
        <v>1264970</v>
      </c>
      <c r="K173" s="20">
        <f t="shared" si="24"/>
        <v>7100126327</v>
      </c>
      <c r="L173" s="20">
        <f t="shared" si="24"/>
        <v>360546710703</v>
      </c>
      <c r="M173" s="20">
        <f t="shared" si="24"/>
        <v>8758479481</v>
      </c>
      <c r="N173" s="20">
        <f t="shared" si="24"/>
        <v>351788231222</v>
      </c>
      <c r="O173" s="20">
        <f t="shared" si="24"/>
        <v>20984045453</v>
      </c>
      <c r="P173" s="20">
        <f t="shared" si="24"/>
        <v>348301504</v>
      </c>
      <c r="Q173" s="20">
        <f t="shared" si="24"/>
        <v>20635743949</v>
      </c>
      <c r="R173" s="20">
        <f t="shared" si="24"/>
        <v>20375936574</v>
      </c>
      <c r="S173" s="20">
        <f t="shared" si="24"/>
        <v>3543338072</v>
      </c>
      <c r="T173" s="20">
        <f t="shared" si="24"/>
        <v>16832598502</v>
      </c>
      <c r="U173" s="20">
        <f t="shared" si="24"/>
        <v>389256573673</v>
      </c>
    </row>
  </sheetData>
  <sheetProtection/>
  <printOptions/>
  <pageMargins left="0.7" right="0.7" top="0.75" bottom="0.75" header="0.3" footer="0.3"/>
  <pageSetup horizontalDpi="600" verticalDpi="600" orientation="landscape" paperSize="5" r:id="rId1"/>
  <ignoredErrors>
    <ignoredError sqref="L3:L147 L149:L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Connecticut-Office of Policy &amp;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LaBella</dc:creator>
  <cp:keywords/>
  <dc:description/>
  <cp:lastModifiedBy>Patrick Sullivan</cp:lastModifiedBy>
  <cp:lastPrinted>2012-02-02T18:58:34Z</cp:lastPrinted>
  <dcterms:created xsi:type="dcterms:W3CDTF">2010-10-28T14:33:00Z</dcterms:created>
  <dcterms:modified xsi:type="dcterms:W3CDTF">2012-02-08T14:49:36Z</dcterms:modified>
  <cp:category/>
  <cp:version/>
  <cp:contentType/>
  <cp:contentStatus/>
</cp:coreProperties>
</file>