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<sst xmlns="http://schemas.openxmlformats.org/spreadsheetml/2006/main" count="191" uniqueCount="114">
  <si>
    <t>CT Materials Testing Lab</t>
  </si>
  <si>
    <t xml:space="preserve">Independent Materials Testing Labs, Inc. </t>
  </si>
  <si>
    <t>Materials Testing, Inc.</t>
  </si>
  <si>
    <t>Megan LLC  dba Fairfield</t>
  </si>
  <si>
    <t>MT Operating of CT, LLC</t>
  </si>
  <si>
    <t>Terracon</t>
  </si>
  <si>
    <t>Test-Con Inc.</t>
  </si>
  <si>
    <t>Cylinders Required per set: 3</t>
  </si>
  <si>
    <t>Per set</t>
  </si>
  <si>
    <t>a.</t>
  </si>
  <si>
    <t xml:space="preserve">
Set of cylinders cast by and delivered to testing 
laboratory by State Personnel 
</t>
  </si>
  <si>
    <t>b.</t>
  </si>
  <si>
    <t>c.</t>
  </si>
  <si>
    <t>d.</t>
  </si>
  <si>
    <t>Set of Cylinders cast by testing laboratory in conjunction with c. Inspection above.</t>
  </si>
  <si>
    <t>Per hour</t>
  </si>
  <si>
    <t>e.</t>
  </si>
  <si>
    <t>f.</t>
  </si>
  <si>
    <t>Set of Windsor Penetrometer</t>
  </si>
  <si>
    <t>Windsor Penetrometer</t>
  </si>
  <si>
    <t>Per shot</t>
  </si>
  <si>
    <t>SOILS &amp; AGGREGATES</t>
  </si>
  <si>
    <t>CONCRETE</t>
  </si>
  <si>
    <t>Graduation Analysis</t>
  </si>
  <si>
    <t xml:space="preserve">Modified Proctor test for maximum density and optimum moisture content. </t>
  </si>
  <si>
    <t>Determination of Density of soils in place (test to be performed by insepction of Controlled fill &amp; compaction with field density test-site visit).</t>
  </si>
  <si>
    <t>CONTAMINATED SOIL ANAYLSIS</t>
  </si>
  <si>
    <t>TPH Soil Sample Test</t>
  </si>
  <si>
    <t>8020, 8010 test</t>
  </si>
  <si>
    <t>SPLP metal Test with extraction</t>
  </si>
  <si>
    <t>Soil Analysis Sampling by Laboratory</t>
  </si>
  <si>
    <t>Each</t>
  </si>
  <si>
    <t>Hour</t>
  </si>
  <si>
    <t>STRUCTURAL STEEL Per ASTM or as indicated</t>
  </si>
  <si>
    <t>Shop inspection  of fabrication</t>
  </si>
  <si>
    <t>Inspection of structural steel-plumb and level, bolts</t>
  </si>
  <si>
    <t>ASNT TC-1 Ultrasonic Testing</t>
  </si>
  <si>
    <t>E709 Magnetic Particle Testing</t>
  </si>
  <si>
    <t>ASNT TC-1 A Dye Testing Penetrant Testing</t>
  </si>
  <si>
    <t>Radiographic Testing</t>
  </si>
  <si>
    <t>MORTAR/GROUT Per AS 1 M Standards</t>
  </si>
  <si>
    <t xml:space="preserve">Form mortar/grout cubes for compressive strength.  </t>
  </si>
  <si>
    <t xml:space="preserve">Laboratory pick-up of mortar/grout cubes, test and report results. </t>
  </si>
  <si>
    <t>FIVE BRICK SAMPLE Per AS TM Standards</t>
  </si>
  <si>
    <t>E447 Brick Compression Test</t>
  </si>
  <si>
    <t>Field Inspection</t>
  </si>
  <si>
    <t>E514 Absorption Test</t>
  </si>
  <si>
    <t>ASPHALT PAVING PER ASTM STANDARDS</t>
  </si>
  <si>
    <t>Plant Inspection</t>
  </si>
  <si>
    <t>Aggregate Gradation</t>
  </si>
  <si>
    <t>SPRAY ON FIREPROOFING PER ASTM STANDARDS</t>
  </si>
  <si>
    <t xml:space="preserve">
Inspection of controlled concrete placement with 
slump, air entrainment, temperature, truck timing,  
casting of cylinder w/delivery to testing laboratory.
</t>
  </si>
  <si>
    <t>Technician – Inspection of spray-on fireproofing.</t>
  </si>
  <si>
    <t>E605 Fireproofing Density Determination</t>
  </si>
  <si>
    <t>CAISSON INSPECTION</t>
  </si>
  <si>
    <t>Steel Pipe Inspection, Test Pipe Casings and Welds – Site</t>
  </si>
  <si>
    <t xml:space="preserve">Bottom Elevation, Bearing Capacities, Compression  </t>
  </si>
  <si>
    <t>ASBESTOS</t>
  </si>
  <si>
    <t>PCM - Test</t>
  </si>
  <si>
    <t>PLM - Test</t>
  </si>
  <si>
    <t>TEM - Test</t>
  </si>
  <si>
    <t>SPECIAL INSPECTION SERVICES</t>
  </si>
  <si>
    <t>Field Technician for Special Inspection.</t>
  </si>
  <si>
    <t>Professional Engineer for Special Inspections</t>
  </si>
  <si>
    <t>Each (Includes all 3 Tests)</t>
  </si>
  <si>
    <t>Special Testing Lab, Inc.</t>
  </si>
  <si>
    <t>From April 2010</t>
  </si>
  <si>
    <t># of Tests Requested</t>
  </si>
  <si>
    <t xml:space="preserve"> </t>
  </si>
  <si>
    <t>Testing Services Request No.</t>
  </si>
  <si>
    <t>Requested by the Project Manager</t>
  </si>
  <si>
    <t>State of Connecticut</t>
  </si>
  <si>
    <t>Department of Public Works</t>
  </si>
  <si>
    <t>Bureau of Design and Construction</t>
  </si>
  <si>
    <t xml:space="preserve">Date: </t>
  </si>
  <si>
    <t>To</t>
  </si>
  <si>
    <t>From</t>
  </si>
  <si>
    <t>Room</t>
  </si>
  <si>
    <t>Vishnu R Khade, Technical Services</t>
  </si>
  <si>
    <t>The following tests are required for this project. All testing shall conform to ASTM Standards unless specified otherwise.</t>
  </si>
  <si>
    <t>Unit of Measure</t>
  </si>
  <si>
    <t>Total Cost</t>
  </si>
  <si>
    <t>Plus hourly cost for C</t>
  </si>
  <si>
    <t>Min 4 hrs</t>
  </si>
  <si>
    <t xml:space="preserve">DPW Project Number: </t>
  </si>
  <si>
    <t>Project Name:</t>
  </si>
  <si>
    <t>Location:</t>
  </si>
  <si>
    <t>Construction Value:</t>
  </si>
  <si>
    <t>Selected Testing Company</t>
  </si>
  <si>
    <r>
      <t xml:space="preserve">736 Adhesion </t>
    </r>
    <r>
      <rPr>
        <i/>
        <sz val="10"/>
        <color indexed="8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Cohesion Test</t>
    </r>
  </si>
  <si>
    <t>Anthony Broncati</t>
  </si>
  <si>
    <t>David P Aludi</t>
  </si>
  <si>
    <t>William Soucy</t>
  </si>
  <si>
    <t>Megan LLC  dba Fairfield Testing Lab</t>
  </si>
  <si>
    <t>55 Laura Street New Haven, CT 06512</t>
  </si>
  <si>
    <t>James Quill</t>
  </si>
  <si>
    <t>Rachel Mancini</t>
  </si>
  <si>
    <t>Virginia Speciale</t>
  </si>
  <si>
    <t>201 Hammer Mill Road, Rocky Hill, CT 060067</t>
  </si>
  <si>
    <t>Ryan R. Roy</t>
  </si>
  <si>
    <t>Chin Okwuka</t>
  </si>
  <si>
    <t>16 East Franklin Street, Danbury, CT 06810</t>
  </si>
  <si>
    <t>21 Henry Street, Bethel, CT 06801</t>
  </si>
  <si>
    <t>35 N. Plains Industrial Road, Unit A, Wallingford, CT 06492</t>
  </si>
  <si>
    <t>525 John Street, Bridgeport, CT 06604</t>
  </si>
  <si>
    <t>57 North Washington Street, Plainville, CT 06062</t>
  </si>
  <si>
    <t>7 Lexington Avenue, Norwalk, CT 06854</t>
  </si>
  <si>
    <t>Sent by Project Manager via: Email</t>
  </si>
  <si>
    <t>280               Phone: (860) 713 - 5737</t>
  </si>
  <si>
    <t>[Indicate # of tests or hours of service required. Incomplete submissions will be returned.]</t>
  </si>
  <si>
    <t>* Cells marked in RED are NO BIDS</t>
  </si>
  <si>
    <t>* Material Testing Will charge Min 4 hours for soil density testing</t>
  </si>
  <si>
    <t>Please Note</t>
  </si>
  <si>
    <t>Cylinders Required per set: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</si>
</sst>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[$-409]d\-mmm\-yy;@"/>
    <numFmt numFmtId="168" formatCode="&quot;$&quot;#,##0.0_);[Red]\(&quot;$&quot;#,##0.0\)"/>
    <numFmt numFmtId="169" formatCode="[&lt;=9999999]###\-####;\(###\)\ ###\-####"/>
  </numFmts>
  <fonts count="5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5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Calibri"/>
      <family val="2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4"/>
      <color indexed="9"/>
      <name val="Times New Roman"/>
      <family val="1"/>
    </font>
    <font>
      <sz val="16"/>
      <color indexed="8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i/>
      <sz val="20"/>
      <color indexed="18"/>
      <name val="Arial Black"/>
      <family val="2"/>
    </font>
    <font>
      <sz val="9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Calibri"/>
      <family val="2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5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Calibri"/>
      <family val="2"/>
    </font>
    <font>
      <b/>
      <sz val="12"/>
      <color indexed="9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Calibri"/>
      <family val="2"/>
    </font>
    <font>
      <b/>
      <sz val="24"/>
      <color indexed="9"/>
      <name val="Times New Roman"/>
      <family val="1"/>
    </font>
    <font>
      <sz val="24"/>
      <color indexed="9"/>
      <name val="Calibri"/>
      <family val="2"/>
    </font>
    <font>
      <sz val="2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wrapText="1"/>
    </xf>
    <xf numFmtId="0" fontId="30" fillId="0" borderId="0" xfId="0" applyFont="1" applyAlignment="1">
      <alignment wrapText="1"/>
    </xf>
    <xf numFmtId="6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17" fillId="0" borderId="11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8" fillId="24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169" fontId="38" fillId="0" borderId="0" xfId="0" applyNumberFormat="1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9" fontId="37" fillId="25" borderId="1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169" fontId="37" fillId="25" borderId="15" xfId="0" applyNumberFormat="1" applyFont="1" applyFill="1" applyBorder="1" applyAlignment="1">
      <alignment horizontal="center"/>
    </xf>
    <xf numFmtId="0" fontId="43" fillId="25" borderId="16" xfId="0" applyFont="1" applyFill="1" applyBorder="1" applyAlignment="1">
      <alignment horizontal="center" vertical="top" wrapText="1"/>
    </xf>
    <xf numFmtId="164" fontId="43" fillId="25" borderId="16" xfId="0" applyNumberFormat="1" applyFont="1" applyFill="1" applyBorder="1" applyAlignment="1">
      <alignment horizontal="center" vertical="top" wrapText="1"/>
    </xf>
    <xf numFmtId="164" fontId="43" fillId="25" borderId="17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45" fillId="25" borderId="0" xfId="0" applyFont="1" applyFill="1" applyBorder="1" applyAlignment="1">
      <alignment/>
    </xf>
    <xf numFmtId="0" fontId="45" fillId="25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40" fillId="22" borderId="10" xfId="0" applyFont="1" applyFill="1" applyBorder="1" applyAlignment="1">
      <alignment horizontal="center"/>
    </xf>
    <xf numFmtId="8" fontId="17" fillId="0" borderId="10" xfId="0" applyNumberFormat="1" applyFont="1" applyBorder="1" applyAlignment="1">
      <alignment horizontal="center"/>
    </xf>
    <xf numFmtId="8" fontId="17" fillId="0" borderId="10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17" borderId="10" xfId="0" applyFont="1" applyFill="1" applyBorder="1" applyAlignment="1">
      <alignment horizontal="center"/>
    </xf>
    <xf numFmtId="0" fontId="40" fillId="22" borderId="10" xfId="0" applyFont="1" applyFill="1" applyBorder="1" applyAlignment="1">
      <alignment/>
    </xf>
    <xf numFmtId="0" fontId="40" fillId="22" borderId="10" xfId="0" applyFont="1" applyFill="1" applyBorder="1" applyAlignment="1">
      <alignment horizontal="center" wrapText="1"/>
    </xf>
    <xf numFmtId="6" fontId="17" fillId="0" borderId="10" xfId="0" applyNumberFormat="1" applyFont="1" applyBorder="1" applyAlignment="1">
      <alignment horizontal="center"/>
    </xf>
    <xf numFmtId="0" fontId="33" fillId="17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169" fontId="42" fillId="25" borderId="28" xfId="0" applyNumberFormat="1" applyFont="1" applyFill="1" applyBorder="1" applyAlignment="1">
      <alignment horizontal="center" wrapText="1"/>
    </xf>
    <xf numFmtId="169" fontId="43" fillId="25" borderId="29" xfId="0" applyNumberFormat="1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0" fillId="0" borderId="30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2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7" fillId="0" borderId="33" xfId="0" applyFont="1" applyFill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17" fillId="0" borderId="41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37" fillId="25" borderId="44" xfId="0" applyFont="1" applyFill="1" applyBorder="1" applyAlignment="1">
      <alignment horizontal="left" vertical="top" wrapText="1"/>
    </xf>
    <xf numFmtId="0" fontId="37" fillId="25" borderId="10" xfId="0" applyFont="1" applyFill="1" applyBorder="1" applyAlignment="1">
      <alignment horizontal="left" vertical="top" wrapText="1"/>
    </xf>
    <xf numFmtId="0" fontId="16" fillId="25" borderId="10" xfId="0" applyFont="1" applyFill="1" applyBorder="1" applyAlignment="1">
      <alignment horizontal="left" vertical="top" wrapText="1"/>
    </xf>
    <xf numFmtId="0" fontId="37" fillId="25" borderId="45" xfId="0" applyFont="1" applyFill="1" applyBorder="1" applyAlignment="1">
      <alignment horizontal="left" vertical="top" wrapText="1"/>
    </xf>
    <xf numFmtId="0" fontId="37" fillId="25" borderId="15" xfId="0" applyFont="1" applyFill="1" applyBorder="1" applyAlignment="1">
      <alignment horizontal="left" vertical="top" wrapText="1"/>
    </xf>
    <xf numFmtId="0" fontId="16" fillId="25" borderId="15" xfId="0" applyFont="1" applyFill="1" applyBorder="1" applyAlignment="1">
      <alignment horizontal="left" vertical="top" wrapText="1"/>
    </xf>
    <xf numFmtId="44" fontId="23" fillId="0" borderId="18" xfId="44" applyFont="1" applyBorder="1" applyAlignment="1">
      <alignment horizontal="center" vertical="center" wrapText="1"/>
    </xf>
    <xf numFmtId="44" fontId="24" fillId="0" borderId="31" xfId="44" applyFont="1" applyBorder="1" applyAlignment="1">
      <alignment horizontal="center" vertical="center" wrapText="1"/>
    </xf>
    <xf numFmtId="44" fontId="0" fillId="0" borderId="32" xfId="44" applyBorder="1" applyAlignment="1">
      <alignment horizontal="center"/>
    </xf>
    <xf numFmtId="44" fontId="24" fillId="0" borderId="20" xfId="44" applyFont="1" applyBorder="1" applyAlignment="1">
      <alignment horizontal="center" vertical="center" wrapText="1"/>
    </xf>
    <xf numFmtId="44" fontId="24" fillId="0" borderId="12" xfId="44" applyFont="1" applyBorder="1" applyAlignment="1">
      <alignment horizontal="center" vertical="center" wrapText="1"/>
    </xf>
    <xf numFmtId="44" fontId="0" fillId="0" borderId="21" xfId="44" applyBorder="1" applyAlignment="1">
      <alignment horizontal="center"/>
    </xf>
    <xf numFmtId="164" fontId="35" fillId="0" borderId="18" xfId="0" applyNumberFormat="1" applyFont="1" applyBorder="1" applyAlignment="1">
      <alignment vertical="top" wrapText="1"/>
    </xf>
    <xf numFmtId="0" fontId="0" fillId="0" borderId="32" xfId="0" applyBorder="1" applyAlignment="1">
      <alignment/>
    </xf>
    <xf numFmtId="164" fontId="35" fillId="0" borderId="11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164" fontId="35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164" fontId="37" fillId="24" borderId="1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24" borderId="0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25" borderId="0" xfId="0" applyFont="1" applyFill="1" applyAlignment="1">
      <alignment horizontal="center" vertical="center" wrapText="1"/>
    </xf>
    <xf numFmtId="0" fontId="51" fillId="25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0" fillId="0" borderId="0" xfId="0" applyAlignment="1">
      <alignment/>
    </xf>
    <xf numFmtId="0" fontId="37" fillId="25" borderId="46" xfId="0" applyFont="1" applyFill="1" applyBorder="1" applyAlignment="1">
      <alignment horizontal="left" vertical="top" wrapText="1"/>
    </xf>
    <xf numFmtId="0" fontId="37" fillId="25" borderId="28" xfId="0" applyFont="1" applyFill="1" applyBorder="1" applyAlignment="1">
      <alignment horizontal="left" vertical="top" wrapText="1"/>
    </xf>
    <xf numFmtId="0" fontId="16" fillId="25" borderId="28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52" fillId="25" borderId="11" xfId="0" applyFont="1" applyFill="1" applyBorder="1" applyAlignment="1">
      <alignment horizontal="center" vertical="center" wrapText="1"/>
    </xf>
    <xf numFmtId="0" fontId="53" fillId="25" borderId="0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164" fontId="28" fillId="26" borderId="50" xfId="0" applyNumberFormat="1" applyFont="1" applyFill="1" applyBorder="1" applyAlignment="1">
      <alignment horizontal="center" vertical="center" wrapText="1"/>
    </xf>
    <xf numFmtId="0" fontId="44" fillId="26" borderId="25" xfId="0" applyFont="1" applyFill="1" applyBorder="1" applyAlignment="1">
      <alignment horizontal="center" vertical="center" wrapText="1"/>
    </xf>
    <xf numFmtId="0" fontId="52" fillId="25" borderId="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left"/>
    </xf>
    <xf numFmtId="0" fontId="36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552450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72">
      <selection activeCell="B22" sqref="B22"/>
    </sheetView>
  </sheetViews>
  <sheetFormatPr defaultColWidth="9.140625" defaultRowHeight="15"/>
  <cols>
    <col min="1" max="1" width="6.8515625" style="1" customWidth="1"/>
    <col min="2" max="2" width="40.28125" style="2" customWidth="1"/>
    <col min="3" max="3" width="9.57421875" style="2" customWidth="1"/>
    <col min="4" max="4" width="10.7109375" style="1" customWidth="1"/>
    <col min="5" max="6" width="12.7109375" style="3" customWidth="1"/>
    <col min="7" max="7" width="12.7109375" style="5" customWidth="1"/>
    <col min="8" max="8" width="12.7109375" style="3" customWidth="1"/>
    <col min="9" max="12" width="12.7109375" style="4" customWidth="1"/>
    <col min="13" max="16384" width="9.140625" style="1" customWidth="1"/>
  </cols>
  <sheetData>
    <row r="1" spans="1:12" ht="20.25">
      <c r="A1" s="50"/>
      <c r="B1" s="99" t="s">
        <v>71</v>
      </c>
      <c r="C1" s="100"/>
      <c r="D1" s="165" t="s">
        <v>69</v>
      </c>
      <c r="E1" s="166"/>
      <c r="F1" s="166"/>
      <c r="G1" s="167"/>
      <c r="H1" s="178">
        <v>1</v>
      </c>
      <c r="I1" s="171" t="s">
        <v>81</v>
      </c>
      <c r="J1" s="128"/>
      <c r="K1" s="129"/>
      <c r="L1" s="130"/>
    </row>
    <row r="2" spans="1:12" ht="16.5" thickBot="1">
      <c r="A2" s="25"/>
      <c r="B2" s="101" t="s">
        <v>72</v>
      </c>
      <c r="C2" s="102"/>
      <c r="D2" s="168"/>
      <c r="E2" s="169"/>
      <c r="F2" s="169"/>
      <c r="G2" s="170"/>
      <c r="H2" s="179"/>
      <c r="I2" s="172"/>
      <c r="J2" s="131"/>
      <c r="K2" s="132"/>
      <c r="L2" s="133"/>
    </row>
    <row r="3" spans="1:12" ht="16.5" thickBot="1">
      <c r="A3" s="25"/>
      <c r="B3" s="103" t="s">
        <v>73</v>
      </c>
      <c r="C3" s="102"/>
      <c r="D3" s="15"/>
      <c r="E3" s="16"/>
      <c r="F3" s="16"/>
      <c r="G3" s="17"/>
      <c r="H3" s="176" t="s">
        <v>88</v>
      </c>
      <c r="I3" s="177"/>
      <c r="J3" s="177"/>
      <c r="K3" s="134"/>
      <c r="L3" s="135"/>
    </row>
    <row r="4" spans="1:12" ht="16.5" thickBot="1">
      <c r="A4" s="25"/>
      <c r="B4" s="53"/>
      <c r="C4" s="52"/>
      <c r="D4" s="18" t="s">
        <v>68</v>
      </c>
      <c r="E4" s="19"/>
      <c r="F4" s="20"/>
      <c r="G4" s="48"/>
      <c r="H4" s="49"/>
      <c r="I4" s="49"/>
      <c r="J4" s="49"/>
      <c r="K4" s="136"/>
      <c r="L4" s="137"/>
    </row>
    <row r="5" spans="1:12" ht="16.5" thickBot="1">
      <c r="A5" s="25"/>
      <c r="B5" s="53"/>
      <c r="C5" s="52"/>
      <c r="D5" s="95" t="s">
        <v>70</v>
      </c>
      <c r="E5" s="96"/>
      <c r="F5" s="96"/>
      <c r="G5" s="97"/>
      <c r="H5" s="98"/>
      <c r="I5" s="98"/>
      <c r="J5" s="98"/>
      <c r="K5" s="138"/>
      <c r="L5" s="139"/>
    </row>
    <row r="6" spans="1:12" ht="15" customHeight="1" thickBot="1">
      <c r="A6" s="25"/>
      <c r="B6" s="53"/>
      <c r="C6" s="52"/>
      <c r="D6" s="18" t="s">
        <v>107</v>
      </c>
      <c r="E6" s="19"/>
      <c r="F6" s="20"/>
      <c r="G6" s="143" t="s">
        <v>68</v>
      </c>
      <c r="H6" s="144"/>
      <c r="I6" s="144"/>
      <c r="J6" s="145"/>
      <c r="K6" s="140"/>
      <c r="L6" s="141"/>
    </row>
    <row r="7" spans="1:12" ht="15" customHeight="1" thickBot="1">
      <c r="A7" s="25"/>
      <c r="B7" s="53"/>
      <c r="C7" s="52"/>
      <c r="D7" s="21"/>
      <c r="E7" s="22"/>
      <c r="F7" s="24" t="s">
        <v>74</v>
      </c>
      <c r="G7" s="108"/>
      <c r="H7" s="109"/>
      <c r="I7" s="109"/>
      <c r="J7" s="110"/>
      <c r="K7" s="142"/>
      <c r="L7" s="141"/>
    </row>
    <row r="8" spans="1:14" ht="15" customHeight="1" thickBot="1">
      <c r="A8" s="21" t="s">
        <v>75</v>
      </c>
      <c r="B8" s="56" t="s">
        <v>78</v>
      </c>
      <c r="C8" s="51"/>
      <c r="D8" s="104" t="s">
        <v>84</v>
      </c>
      <c r="E8" s="105"/>
      <c r="F8" s="105"/>
      <c r="G8" s="108"/>
      <c r="H8" s="109"/>
      <c r="I8" s="109"/>
      <c r="J8" s="110"/>
      <c r="K8" s="142"/>
      <c r="L8" s="141"/>
      <c r="N8" s="28"/>
    </row>
    <row r="9" spans="1:12" ht="15" customHeight="1">
      <c r="A9" s="21" t="s">
        <v>77</v>
      </c>
      <c r="B9" s="57" t="s">
        <v>108</v>
      </c>
      <c r="C9" s="51"/>
      <c r="D9" s="25"/>
      <c r="E9" s="152" t="s">
        <v>85</v>
      </c>
      <c r="F9" s="153"/>
      <c r="G9" s="60"/>
      <c r="H9" s="111"/>
      <c r="I9" s="111"/>
      <c r="J9" s="112"/>
      <c r="K9" s="142"/>
      <c r="L9" s="141"/>
    </row>
    <row r="10" spans="1:12" ht="15" customHeight="1" thickBot="1">
      <c r="A10" s="18" t="s">
        <v>76</v>
      </c>
      <c r="B10" s="26" t="s">
        <v>68</v>
      </c>
      <c r="C10" s="51"/>
      <c r="D10" s="25"/>
      <c r="E10" s="26"/>
      <c r="F10" s="23"/>
      <c r="G10" s="113"/>
      <c r="H10" s="114"/>
      <c r="I10" s="114"/>
      <c r="J10" s="115"/>
      <c r="K10" s="142"/>
      <c r="L10" s="141"/>
    </row>
    <row r="11" spans="1:12" ht="15" customHeight="1" thickBot="1">
      <c r="A11" s="21" t="s">
        <v>77</v>
      </c>
      <c r="B11" s="26" t="s">
        <v>68</v>
      </c>
      <c r="C11" s="51"/>
      <c r="D11" s="25"/>
      <c r="E11" s="26"/>
      <c r="F11" s="24" t="s">
        <v>86</v>
      </c>
      <c r="G11" s="116"/>
      <c r="H11" s="117"/>
      <c r="I11" s="117"/>
      <c r="J11" s="118"/>
      <c r="K11" s="142"/>
      <c r="L11" s="141"/>
    </row>
    <row r="12" spans="1:12" ht="15" customHeight="1" thickBot="1">
      <c r="A12" s="54"/>
      <c r="B12" s="27"/>
      <c r="C12" s="55"/>
      <c r="D12" s="106" t="s">
        <v>87</v>
      </c>
      <c r="E12" s="107"/>
      <c r="F12" s="107"/>
      <c r="G12" s="119"/>
      <c r="H12" s="120"/>
      <c r="I12" s="120"/>
      <c r="J12" s="121"/>
      <c r="K12" s="142"/>
      <c r="L12" s="141"/>
    </row>
    <row r="13" spans="1:12" s="58" customFormat="1" ht="15" customHeight="1">
      <c r="A13" s="149" t="s">
        <v>79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ht="1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</row>
    <row r="15" spans="1:12" ht="15" customHeight="1">
      <c r="A15" s="146" t="s">
        <v>109</v>
      </c>
      <c r="B15" s="147"/>
      <c r="C15" s="147"/>
      <c r="D15" s="147"/>
      <c r="E15" s="147"/>
      <c r="F15" s="147"/>
      <c r="G15" s="147"/>
      <c r="H15" s="147"/>
      <c r="I15" s="147"/>
      <c r="J15" s="148"/>
      <c r="K15" s="148"/>
      <c r="L15" s="148"/>
    </row>
    <row r="16" spans="1:12" ht="12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ht="12.75" thickBot="1"/>
    <row r="18" spans="1:12" s="9" customFormat="1" ht="45" customHeight="1" thickBot="1">
      <c r="A18" s="63"/>
      <c r="B18" s="67" t="s">
        <v>66</v>
      </c>
      <c r="C18" s="35" t="s">
        <v>67</v>
      </c>
      <c r="D18" s="59" t="s">
        <v>80</v>
      </c>
      <c r="E18" s="59" t="s">
        <v>0</v>
      </c>
      <c r="F18" s="59" t="s">
        <v>1</v>
      </c>
      <c r="G18" s="61" t="s">
        <v>2</v>
      </c>
      <c r="H18" s="59" t="s">
        <v>3</v>
      </c>
      <c r="I18" s="62" t="s">
        <v>4</v>
      </c>
      <c r="J18" s="62" t="s">
        <v>65</v>
      </c>
      <c r="K18" s="62" t="s">
        <v>5</v>
      </c>
      <c r="L18" s="62" t="s">
        <v>6</v>
      </c>
    </row>
    <row r="19" spans="1:12" ht="15" customHeight="1">
      <c r="A19" s="64"/>
      <c r="C19" s="81"/>
      <c r="D19" s="68" t="s">
        <v>68</v>
      </c>
      <c r="E19" s="36"/>
      <c r="F19" s="36"/>
      <c r="G19" s="37"/>
      <c r="H19" s="36"/>
      <c r="I19" s="38"/>
      <c r="J19" s="38"/>
      <c r="K19" s="38"/>
      <c r="L19" s="38"/>
    </row>
    <row r="20" spans="1:12" ht="15.75">
      <c r="A20" s="65">
        <v>1</v>
      </c>
      <c r="B20" s="11" t="s">
        <v>22</v>
      </c>
      <c r="C20" s="82"/>
      <c r="D20" s="69"/>
      <c r="E20" s="36"/>
      <c r="F20" s="36"/>
      <c r="G20" s="37"/>
      <c r="H20" s="36"/>
      <c r="I20" s="38"/>
      <c r="J20" s="38"/>
      <c r="K20" s="38"/>
      <c r="L20" s="38"/>
    </row>
    <row r="21" spans="1:12" ht="15.75">
      <c r="A21" s="64"/>
      <c r="B21" s="30" t="s">
        <v>7</v>
      </c>
      <c r="C21" s="83"/>
      <c r="D21" s="70" t="s">
        <v>8</v>
      </c>
      <c r="E21" s="71">
        <v>36</v>
      </c>
      <c r="F21" s="71">
        <v>48</v>
      </c>
      <c r="G21" s="72">
        <v>43.5</v>
      </c>
      <c r="H21" s="71">
        <v>37.5</v>
      </c>
      <c r="I21" s="38">
        <v>42</v>
      </c>
      <c r="J21" s="38">
        <v>47</v>
      </c>
      <c r="K21" s="38">
        <v>40</v>
      </c>
      <c r="L21" s="38">
        <v>42</v>
      </c>
    </row>
    <row r="22" spans="1:12" ht="15.75">
      <c r="A22" s="64"/>
      <c r="B22" s="30" t="s">
        <v>113</v>
      </c>
      <c r="C22" s="83"/>
      <c r="D22" s="70" t="s">
        <v>8</v>
      </c>
      <c r="E22" s="71">
        <v>48</v>
      </c>
      <c r="F22" s="71">
        <v>64</v>
      </c>
      <c r="G22" s="72">
        <v>58</v>
      </c>
      <c r="H22" s="71">
        <v>50</v>
      </c>
      <c r="I22" s="38">
        <v>56</v>
      </c>
      <c r="J22" s="38">
        <v>53</v>
      </c>
      <c r="K22" s="38">
        <v>50</v>
      </c>
      <c r="L22" s="38">
        <v>50</v>
      </c>
    </row>
    <row r="23" spans="1:12" ht="27" customHeight="1">
      <c r="A23" s="65" t="s">
        <v>9</v>
      </c>
      <c r="B23" s="31" t="s">
        <v>10</v>
      </c>
      <c r="C23" s="84"/>
      <c r="D23" s="70" t="s">
        <v>8</v>
      </c>
      <c r="E23" s="71">
        <v>12</v>
      </c>
      <c r="F23" s="71">
        <v>64</v>
      </c>
      <c r="G23" s="72">
        <v>58</v>
      </c>
      <c r="H23" s="71">
        <v>120</v>
      </c>
      <c r="I23" s="73">
        <v>30</v>
      </c>
      <c r="J23" s="38">
        <v>63</v>
      </c>
      <c r="K23" s="38">
        <v>60</v>
      </c>
      <c r="L23" s="38">
        <v>55</v>
      </c>
    </row>
    <row r="24" spans="1:12" ht="25.5" customHeight="1">
      <c r="A24" s="65" t="s">
        <v>11</v>
      </c>
      <c r="B24" s="32" t="s">
        <v>10</v>
      </c>
      <c r="C24" s="84"/>
      <c r="D24" s="70" t="s">
        <v>8</v>
      </c>
      <c r="E24" s="71">
        <v>35</v>
      </c>
      <c r="F24" s="71">
        <v>164</v>
      </c>
      <c r="G24" s="72">
        <v>58</v>
      </c>
      <c r="H24" s="71">
        <v>120</v>
      </c>
      <c r="I24" s="73">
        <v>90</v>
      </c>
      <c r="J24" s="38">
        <v>95</v>
      </c>
      <c r="K24" s="38">
        <v>65</v>
      </c>
      <c r="L24" s="38">
        <v>56</v>
      </c>
    </row>
    <row r="25" spans="1:12" ht="36.75" customHeight="1">
      <c r="A25" s="65" t="s">
        <v>12</v>
      </c>
      <c r="B25" s="32" t="s">
        <v>51</v>
      </c>
      <c r="C25" s="84"/>
      <c r="D25" s="70" t="s">
        <v>15</v>
      </c>
      <c r="E25" s="71">
        <v>38.75</v>
      </c>
      <c r="F25" s="71">
        <v>80</v>
      </c>
      <c r="G25" s="72">
        <v>37.5</v>
      </c>
      <c r="H25" s="71">
        <v>27.5</v>
      </c>
      <c r="I25" s="38">
        <v>45</v>
      </c>
      <c r="J25" s="38">
        <v>22.25</v>
      </c>
      <c r="K25" s="38">
        <v>48</v>
      </c>
      <c r="L25" s="38">
        <v>40</v>
      </c>
    </row>
    <row r="26" spans="1:12" ht="28.5" customHeight="1">
      <c r="A26" s="65" t="s">
        <v>13</v>
      </c>
      <c r="B26" s="32" t="s">
        <v>14</v>
      </c>
      <c r="C26" s="84"/>
      <c r="D26" s="70" t="s">
        <v>8</v>
      </c>
      <c r="E26" s="71">
        <v>50</v>
      </c>
      <c r="F26" s="71">
        <v>64</v>
      </c>
      <c r="G26" s="72">
        <v>58</v>
      </c>
      <c r="H26" s="71">
        <v>50</v>
      </c>
      <c r="I26" s="73">
        <v>42</v>
      </c>
      <c r="J26" s="38">
        <v>53</v>
      </c>
      <c r="K26" s="38">
        <v>50</v>
      </c>
      <c r="L26" s="38">
        <v>56</v>
      </c>
    </row>
    <row r="27" spans="1:12" ht="15.75">
      <c r="A27" s="65" t="s">
        <v>16</v>
      </c>
      <c r="B27" s="33" t="s">
        <v>18</v>
      </c>
      <c r="C27" s="85"/>
      <c r="D27" s="70" t="s">
        <v>20</v>
      </c>
      <c r="E27" s="71">
        <v>17.5</v>
      </c>
      <c r="F27" s="71">
        <v>40</v>
      </c>
      <c r="G27" s="72">
        <v>11</v>
      </c>
      <c r="H27" s="71">
        <v>65</v>
      </c>
      <c r="I27" s="38">
        <v>25</v>
      </c>
      <c r="J27" s="38">
        <v>48</v>
      </c>
      <c r="K27" s="38">
        <v>15</v>
      </c>
      <c r="L27" s="38">
        <v>14</v>
      </c>
    </row>
    <row r="28" spans="1:12" ht="15.75">
      <c r="A28" s="65" t="s">
        <v>17</v>
      </c>
      <c r="B28" s="33" t="s">
        <v>19</v>
      </c>
      <c r="C28" s="85"/>
      <c r="D28" s="70" t="s">
        <v>15</v>
      </c>
      <c r="E28" s="71">
        <v>75</v>
      </c>
      <c r="F28" s="71">
        <v>150</v>
      </c>
      <c r="G28" s="72">
        <v>50</v>
      </c>
      <c r="H28" s="71">
        <v>400</v>
      </c>
      <c r="I28" s="38">
        <v>50</v>
      </c>
      <c r="J28" s="38">
        <v>52.5</v>
      </c>
      <c r="K28" s="38">
        <v>48</v>
      </c>
      <c r="L28" s="38">
        <v>40</v>
      </c>
    </row>
    <row r="29" spans="1:12" ht="15.75">
      <c r="A29" s="65"/>
      <c r="B29" s="7"/>
      <c r="C29" s="85"/>
      <c r="D29" s="70"/>
      <c r="E29" s="36"/>
      <c r="F29" s="36"/>
      <c r="G29" s="37"/>
      <c r="H29" s="36"/>
      <c r="I29" s="38"/>
      <c r="J29" s="38"/>
      <c r="K29" s="38"/>
      <c r="L29" s="38"/>
    </row>
    <row r="30" spans="1:12" ht="15.75">
      <c r="A30" s="65">
        <v>2</v>
      </c>
      <c r="B30" s="12" t="s">
        <v>21</v>
      </c>
      <c r="C30" s="86"/>
      <c r="D30" s="70"/>
      <c r="E30" s="36"/>
      <c r="F30" s="36"/>
      <c r="G30" s="37"/>
      <c r="H30" s="36"/>
      <c r="I30" s="38"/>
      <c r="J30" s="38"/>
      <c r="K30" s="38"/>
      <c r="L30" s="38"/>
    </row>
    <row r="31" spans="1:12" ht="15.75">
      <c r="A31" s="65" t="s">
        <v>9</v>
      </c>
      <c r="B31" s="33" t="s">
        <v>23</v>
      </c>
      <c r="C31" s="85"/>
      <c r="D31" s="70" t="s">
        <v>31</v>
      </c>
      <c r="E31" s="71">
        <v>95</v>
      </c>
      <c r="F31" s="71">
        <v>110</v>
      </c>
      <c r="G31" s="72">
        <v>90</v>
      </c>
      <c r="H31" s="71">
        <v>75</v>
      </c>
      <c r="I31" s="38">
        <v>70</v>
      </c>
      <c r="J31" s="38">
        <v>84</v>
      </c>
      <c r="K31" s="38">
        <v>85</v>
      </c>
      <c r="L31" s="38">
        <v>75</v>
      </c>
    </row>
    <row r="32" spans="1:12" ht="28.5" customHeight="1">
      <c r="A32" s="65" t="s">
        <v>11</v>
      </c>
      <c r="B32" s="31" t="s">
        <v>24</v>
      </c>
      <c r="C32" s="84"/>
      <c r="D32" s="70" t="s">
        <v>31</v>
      </c>
      <c r="E32" s="71">
        <v>125</v>
      </c>
      <c r="F32" s="71">
        <v>120</v>
      </c>
      <c r="G32" s="72">
        <v>105</v>
      </c>
      <c r="H32" s="71">
        <v>85</v>
      </c>
      <c r="I32" s="38">
        <v>105</v>
      </c>
      <c r="J32" s="38">
        <v>100</v>
      </c>
      <c r="K32" s="38">
        <v>105</v>
      </c>
      <c r="L32" s="38">
        <v>90</v>
      </c>
    </row>
    <row r="33" spans="1:12" ht="42" customHeight="1">
      <c r="A33" s="65" t="s">
        <v>12</v>
      </c>
      <c r="B33" s="31" t="s">
        <v>25</v>
      </c>
      <c r="C33" s="84"/>
      <c r="D33" s="70" t="s">
        <v>31</v>
      </c>
      <c r="E33" s="71">
        <v>2</v>
      </c>
      <c r="F33" s="71">
        <v>10</v>
      </c>
      <c r="G33" s="72">
        <v>3</v>
      </c>
      <c r="H33" s="71">
        <v>1</v>
      </c>
      <c r="I33" s="38">
        <v>15</v>
      </c>
      <c r="J33" s="38">
        <v>2</v>
      </c>
      <c r="K33" s="38">
        <v>5</v>
      </c>
      <c r="L33" s="38">
        <v>2</v>
      </c>
    </row>
    <row r="34" spans="1:12" ht="15.75">
      <c r="A34" s="65" t="s">
        <v>13</v>
      </c>
      <c r="B34" s="31" t="s">
        <v>82</v>
      </c>
      <c r="C34" s="84"/>
      <c r="D34" s="70" t="s">
        <v>32</v>
      </c>
      <c r="E34" s="71">
        <v>38.75</v>
      </c>
      <c r="F34" s="71">
        <v>80</v>
      </c>
      <c r="G34" s="72">
        <v>37.5</v>
      </c>
      <c r="H34" s="71">
        <v>25</v>
      </c>
      <c r="I34" s="38">
        <v>50</v>
      </c>
      <c r="J34" s="38">
        <v>47.5</v>
      </c>
      <c r="K34" s="38">
        <v>45</v>
      </c>
      <c r="L34" s="38">
        <v>42</v>
      </c>
    </row>
    <row r="35" spans="1:12" ht="15.75">
      <c r="A35" s="65"/>
      <c r="B35" s="6"/>
      <c r="C35" s="84"/>
      <c r="D35" s="70"/>
      <c r="E35" s="71"/>
      <c r="F35" s="71"/>
      <c r="G35" s="72" t="s">
        <v>83</v>
      </c>
      <c r="H35" s="71"/>
      <c r="I35" s="38"/>
      <c r="J35" s="38"/>
      <c r="K35" s="38"/>
      <c r="L35" s="38"/>
    </row>
    <row r="36" spans="1:12" ht="15.75">
      <c r="A36" s="65">
        <v>3</v>
      </c>
      <c r="B36" s="13" t="s">
        <v>26</v>
      </c>
      <c r="C36" s="87"/>
      <c r="D36" s="70"/>
      <c r="E36" s="36"/>
      <c r="F36" s="36"/>
      <c r="G36" s="37"/>
      <c r="H36" s="36"/>
      <c r="I36" s="38"/>
      <c r="J36" s="38"/>
      <c r="K36" s="38"/>
      <c r="L36" s="38"/>
    </row>
    <row r="37" spans="1:12" ht="15.75">
      <c r="A37" s="65" t="s">
        <v>9</v>
      </c>
      <c r="B37" s="31" t="s">
        <v>27</v>
      </c>
      <c r="C37" s="84"/>
      <c r="D37" s="70" t="s">
        <v>31</v>
      </c>
      <c r="E37" s="71">
        <v>90</v>
      </c>
      <c r="F37" s="71">
        <v>150</v>
      </c>
      <c r="G37" s="72">
        <v>210</v>
      </c>
      <c r="H37" s="71">
        <v>60</v>
      </c>
      <c r="I37" s="74">
        <v>0</v>
      </c>
      <c r="J37" s="38">
        <v>578</v>
      </c>
      <c r="K37" s="38">
        <v>75</v>
      </c>
      <c r="L37" s="74">
        <v>0</v>
      </c>
    </row>
    <row r="38" spans="1:12" ht="15.75">
      <c r="A38" s="65" t="s">
        <v>11</v>
      </c>
      <c r="B38" s="30" t="s">
        <v>28</v>
      </c>
      <c r="C38" s="83"/>
      <c r="D38" s="70" t="s">
        <v>31</v>
      </c>
      <c r="E38" s="71">
        <v>135</v>
      </c>
      <c r="F38" s="71">
        <v>190</v>
      </c>
      <c r="G38" s="74">
        <v>0</v>
      </c>
      <c r="H38" s="71">
        <v>170</v>
      </c>
      <c r="I38" s="74">
        <v>0</v>
      </c>
      <c r="J38" s="38">
        <v>394</v>
      </c>
      <c r="K38" s="38">
        <v>90</v>
      </c>
      <c r="L38" s="74">
        <v>0</v>
      </c>
    </row>
    <row r="39" spans="1:12" ht="15.75">
      <c r="A39" s="65" t="s">
        <v>12</v>
      </c>
      <c r="B39" s="30" t="s">
        <v>29</v>
      </c>
      <c r="C39" s="83"/>
      <c r="D39" s="70" t="s">
        <v>31</v>
      </c>
      <c r="E39" s="71">
        <v>135</v>
      </c>
      <c r="F39" s="71">
        <v>240</v>
      </c>
      <c r="G39" s="74">
        <v>0</v>
      </c>
      <c r="H39" s="71">
        <v>160</v>
      </c>
      <c r="I39" s="74">
        <v>0</v>
      </c>
      <c r="J39" s="74">
        <v>0</v>
      </c>
      <c r="K39" s="38">
        <v>140</v>
      </c>
      <c r="L39" s="74">
        <v>0</v>
      </c>
    </row>
    <row r="40" spans="1:12" ht="15.75">
      <c r="A40" s="65" t="s">
        <v>13</v>
      </c>
      <c r="B40" s="30" t="s">
        <v>30</v>
      </c>
      <c r="C40" s="83"/>
      <c r="D40" s="70" t="s">
        <v>31</v>
      </c>
      <c r="E40" s="71">
        <v>25</v>
      </c>
      <c r="F40" s="71">
        <v>350</v>
      </c>
      <c r="G40" s="74">
        <v>0</v>
      </c>
      <c r="H40" s="71">
        <v>100</v>
      </c>
      <c r="I40" s="74">
        <v>0</v>
      </c>
      <c r="J40" s="38">
        <v>709</v>
      </c>
      <c r="K40" s="38">
        <v>120</v>
      </c>
      <c r="L40" s="74">
        <v>0</v>
      </c>
    </row>
    <row r="41" spans="1:12" ht="15.75">
      <c r="A41" s="64"/>
      <c r="C41" s="83"/>
      <c r="D41" s="75"/>
      <c r="E41" s="36"/>
      <c r="F41" s="36"/>
      <c r="G41" s="37"/>
      <c r="H41" s="36"/>
      <c r="I41" s="38"/>
      <c r="J41" s="38"/>
      <c r="K41" s="38"/>
      <c r="L41" s="38"/>
    </row>
    <row r="42" spans="1:12" ht="15.75">
      <c r="A42" s="65">
        <v>4</v>
      </c>
      <c r="B42" s="11" t="s">
        <v>33</v>
      </c>
      <c r="C42" s="88"/>
      <c r="D42" s="75"/>
      <c r="E42" s="36"/>
      <c r="F42" s="36"/>
      <c r="G42" s="37"/>
      <c r="H42" s="36"/>
      <c r="I42" s="38"/>
      <c r="J42" s="38"/>
      <c r="K42" s="38"/>
      <c r="L42" s="38"/>
    </row>
    <row r="43" spans="1:12" ht="15.75">
      <c r="A43" s="65" t="s">
        <v>9</v>
      </c>
      <c r="B43" s="30" t="s">
        <v>34</v>
      </c>
      <c r="C43" s="83"/>
      <c r="D43" s="70" t="s">
        <v>15</v>
      </c>
      <c r="E43" s="71">
        <v>75</v>
      </c>
      <c r="F43" s="71">
        <v>120</v>
      </c>
      <c r="G43" s="72">
        <v>50</v>
      </c>
      <c r="H43" s="71">
        <v>60</v>
      </c>
      <c r="I43" s="38">
        <v>85</v>
      </c>
      <c r="J43" s="38">
        <v>50</v>
      </c>
      <c r="K43" s="38">
        <v>75</v>
      </c>
      <c r="L43" s="38">
        <v>48</v>
      </c>
    </row>
    <row r="44" spans="1:12" ht="24" customHeight="1">
      <c r="A44" s="65" t="s">
        <v>11</v>
      </c>
      <c r="B44" s="31" t="s">
        <v>35</v>
      </c>
      <c r="C44" s="84"/>
      <c r="D44" s="70" t="s">
        <v>15</v>
      </c>
      <c r="E44" s="71">
        <v>65</v>
      </c>
      <c r="F44" s="71">
        <v>120</v>
      </c>
      <c r="G44" s="72">
        <v>50</v>
      </c>
      <c r="H44" s="71">
        <v>50</v>
      </c>
      <c r="I44" s="38">
        <v>85</v>
      </c>
      <c r="J44" s="38">
        <v>50</v>
      </c>
      <c r="K44" s="38">
        <v>75</v>
      </c>
      <c r="L44" s="38">
        <v>48</v>
      </c>
    </row>
    <row r="45" spans="1:12" ht="15.75">
      <c r="A45" s="65" t="s">
        <v>12</v>
      </c>
      <c r="B45" s="30" t="s">
        <v>36</v>
      </c>
      <c r="C45" s="83"/>
      <c r="D45" s="70" t="s">
        <v>15</v>
      </c>
      <c r="E45" s="71">
        <v>85</v>
      </c>
      <c r="F45" s="71">
        <v>150</v>
      </c>
      <c r="G45" s="72">
        <v>52.5</v>
      </c>
      <c r="H45" s="71">
        <v>70</v>
      </c>
      <c r="I45" s="38">
        <v>85</v>
      </c>
      <c r="J45" s="38">
        <v>55.25</v>
      </c>
      <c r="K45" s="38">
        <v>80</v>
      </c>
      <c r="L45" s="38">
        <v>50</v>
      </c>
    </row>
    <row r="46" spans="1:12" ht="15.75">
      <c r="A46" s="65" t="s">
        <v>13</v>
      </c>
      <c r="B46" s="30" t="s">
        <v>37</v>
      </c>
      <c r="C46" s="83"/>
      <c r="D46" s="70" t="s">
        <v>15</v>
      </c>
      <c r="E46" s="71">
        <v>75</v>
      </c>
      <c r="F46" s="71">
        <v>150</v>
      </c>
      <c r="G46" s="72">
        <v>52.5</v>
      </c>
      <c r="H46" s="71">
        <v>70</v>
      </c>
      <c r="I46" s="38">
        <v>85</v>
      </c>
      <c r="J46" s="38">
        <v>55.25</v>
      </c>
      <c r="K46" s="38">
        <v>80</v>
      </c>
      <c r="L46" s="38">
        <v>49</v>
      </c>
    </row>
    <row r="47" spans="1:12" ht="15.75">
      <c r="A47" s="65" t="s">
        <v>16</v>
      </c>
      <c r="B47" s="30" t="s">
        <v>38</v>
      </c>
      <c r="C47" s="83"/>
      <c r="D47" s="70" t="s">
        <v>15</v>
      </c>
      <c r="E47" s="71">
        <v>65</v>
      </c>
      <c r="F47" s="71">
        <v>150</v>
      </c>
      <c r="G47" s="72">
        <v>52.5</v>
      </c>
      <c r="H47" s="71">
        <v>70</v>
      </c>
      <c r="I47" s="38">
        <v>85</v>
      </c>
      <c r="J47" s="38">
        <v>55.25</v>
      </c>
      <c r="K47" s="38">
        <v>80</v>
      </c>
      <c r="L47" s="38">
        <v>48</v>
      </c>
    </row>
    <row r="48" spans="1:12" ht="15.75">
      <c r="A48" s="65" t="s">
        <v>17</v>
      </c>
      <c r="B48" s="30" t="s">
        <v>39</v>
      </c>
      <c r="C48" s="83"/>
      <c r="D48" s="70" t="s">
        <v>31</v>
      </c>
      <c r="E48" s="71">
        <v>1900</v>
      </c>
      <c r="F48" s="74">
        <v>0</v>
      </c>
      <c r="G48" s="74">
        <v>0</v>
      </c>
      <c r="H48" s="71">
        <v>2000</v>
      </c>
      <c r="I48" s="74">
        <v>0</v>
      </c>
      <c r="J48" s="38">
        <v>550</v>
      </c>
      <c r="K48" s="38">
        <v>450</v>
      </c>
      <c r="L48" s="74">
        <v>0</v>
      </c>
    </row>
    <row r="49" spans="1:12" ht="15.75">
      <c r="A49" s="64"/>
      <c r="C49" s="83"/>
      <c r="D49" s="75"/>
      <c r="E49" s="36"/>
      <c r="F49" s="36"/>
      <c r="G49" s="37"/>
      <c r="H49" s="36"/>
      <c r="I49" s="38"/>
      <c r="J49" s="38"/>
      <c r="K49" s="38"/>
      <c r="L49" s="38"/>
    </row>
    <row r="50" spans="1:12" ht="15.75">
      <c r="A50" s="65">
        <v>5</v>
      </c>
      <c r="B50" s="11" t="s">
        <v>40</v>
      </c>
      <c r="C50" s="88"/>
      <c r="D50" s="75"/>
      <c r="E50" s="36"/>
      <c r="F50" s="36"/>
      <c r="G50" s="37"/>
      <c r="H50" s="36"/>
      <c r="I50" s="38"/>
      <c r="J50" s="38"/>
      <c r="K50" s="38"/>
      <c r="L50" s="38"/>
    </row>
    <row r="51" spans="1:12" ht="26.25">
      <c r="A51" s="64"/>
      <c r="B51" s="31" t="s">
        <v>41</v>
      </c>
      <c r="C51" s="84"/>
      <c r="D51" s="70" t="s">
        <v>15</v>
      </c>
      <c r="E51" s="71">
        <v>37</v>
      </c>
      <c r="F51" s="71">
        <v>80</v>
      </c>
      <c r="G51" s="72">
        <v>42</v>
      </c>
      <c r="H51" s="71">
        <v>25</v>
      </c>
      <c r="I51" s="38">
        <v>50</v>
      </c>
      <c r="J51" s="38">
        <v>25</v>
      </c>
      <c r="K51" s="38">
        <v>40</v>
      </c>
      <c r="L51" s="38">
        <v>40</v>
      </c>
    </row>
    <row r="52" spans="1:12" ht="26.25">
      <c r="A52" s="64"/>
      <c r="B52" s="31" t="s">
        <v>42</v>
      </c>
      <c r="C52" s="84"/>
      <c r="D52" s="70" t="s">
        <v>31</v>
      </c>
      <c r="E52" s="71">
        <v>35</v>
      </c>
      <c r="F52" s="71">
        <v>164</v>
      </c>
      <c r="G52" s="72">
        <v>15</v>
      </c>
      <c r="H52" s="71">
        <v>50</v>
      </c>
      <c r="I52" s="38">
        <v>14</v>
      </c>
      <c r="J52" s="38">
        <v>16</v>
      </c>
      <c r="K52" s="38">
        <v>20</v>
      </c>
      <c r="L52" s="38">
        <v>14</v>
      </c>
    </row>
    <row r="53" spans="1:12" ht="15.75">
      <c r="A53" s="64"/>
      <c r="C53" s="83"/>
      <c r="D53" s="75"/>
      <c r="E53" s="36"/>
      <c r="F53" s="36"/>
      <c r="G53" s="37"/>
      <c r="H53" s="36"/>
      <c r="I53" s="38"/>
      <c r="J53" s="38"/>
      <c r="K53" s="38"/>
      <c r="L53" s="38"/>
    </row>
    <row r="54" spans="1:12" ht="15.75">
      <c r="A54" s="65">
        <v>6</v>
      </c>
      <c r="B54" s="11" t="s">
        <v>43</v>
      </c>
      <c r="C54" s="88"/>
      <c r="D54" s="75"/>
      <c r="E54" s="36"/>
      <c r="F54" s="36"/>
      <c r="G54" s="37"/>
      <c r="H54" s="36"/>
      <c r="I54" s="38"/>
      <c r="J54" s="38"/>
      <c r="K54" s="38"/>
      <c r="L54" s="38"/>
    </row>
    <row r="55" spans="1:12" ht="24.75" customHeight="1">
      <c r="A55" s="65" t="s">
        <v>9</v>
      </c>
      <c r="B55" s="30" t="s">
        <v>44</v>
      </c>
      <c r="C55" s="83"/>
      <c r="D55" s="76" t="s">
        <v>64</v>
      </c>
      <c r="E55" s="71">
        <v>60</v>
      </c>
      <c r="F55" s="71">
        <v>180</v>
      </c>
      <c r="G55" s="72">
        <v>150</v>
      </c>
      <c r="H55" s="71">
        <v>75</v>
      </c>
      <c r="I55" s="38">
        <v>45</v>
      </c>
      <c r="J55" s="38">
        <v>235</v>
      </c>
      <c r="K55" s="38">
        <v>35</v>
      </c>
      <c r="L55" s="38">
        <v>95</v>
      </c>
    </row>
    <row r="56" spans="1:12" ht="23.25" customHeight="1">
      <c r="A56" s="65" t="s">
        <v>11</v>
      </c>
      <c r="B56" s="30" t="s">
        <v>45</v>
      </c>
      <c r="C56" s="83"/>
      <c r="D56" s="76" t="s">
        <v>64</v>
      </c>
      <c r="E56" s="71">
        <v>37.5</v>
      </c>
      <c r="F56" s="71">
        <v>250</v>
      </c>
      <c r="G56" s="72">
        <v>37.5</v>
      </c>
      <c r="H56" s="71">
        <v>200</v>
      </c>
      <c r="I56" s="38">
        <v>295</v>
      </c>
      <c r="J56" s="38">
        <v>195</v>
      </c>
      <c r="K56" s="38">
        <v>25</v>
      </c>
      <c r="L56" s="38">
        <v>160</v>
      </c>
    </row>
    <row r="57" spans="1:12" ht="23.25" customHeight="1">
      <c r="A57" s="65" t="s">
        <v>12</v>
      </c>
      <c r="B57" s="30" t="s">
        <v>46</v>
      </c>
      <c r="C57" s="83"/>
      <c r="D57" s="76" t="s">
        <v>64</v>
      </c>
      <c r="E57" s="77">
        <v>120</v>
      </c>
      <c r="F57" s="71">
        <v>180</v>
      </c>
      <c r="G57" s="74">
        <v>0</v>
      </c>
      <c r="H57" s="71">
        <v>600</v>
      </c>
      <c r="I57" s="38">
        <v>25</v>
      </c>
      <c r="J57" s="38">
        <v>473</v>
      </c>
      <c r="K57" s="38">
        <v>35</v>
      </c>
      <c r="L57" s="38">
        <v>90</v>
      </c>
    </row>
    <row r="58" spans="1:12" ht="15.75">
      <c r="A58" s="64"/>
      <c r="C58" s="83"/>
      <c r="D58" s="75"/>
      <c r="E58" s="36"/>
      <c r="F58" s="36"/>
      <c r="G58" s="37"/>
      <c r="H58" s="36"/>
      <c r="I58" s="38"/>
      <c r="J58" s="38"/>
      <c r="K58" s="38"/>
      <c r="L58" s="38"/>
    </row>
    <row r="59" spans="1:12" ht="15.75">
      <c r="A59" s="65">
        <v>7</v>
      </c>
      <c r="B59" s="11" t="s">
        <v>47</v>
      </c>
      <c r="C59" s="88"/>
      <c r="D59" s="75"/>
      <c r="E59" s="36"/>
      <c r="F59" s="36"/>
      <c r="G59" s="37"/>
      <c r="H59" s="36"/>
      <c r="I59" s="38"/>
      <c r="J59" s="38"/>
      <c r="K59" s="38"/>
      <c r="L59" s="38"/>
    </row>
    <row r="60" spans="1:12" ht="15.75">
      <c r="A60" s="65" t="s">
        <v>9</v>
      </c>
      <c r="B60" s="30" t="s">
        <v>48</v>
      </c>
      <c r="C60" s="83"/>
      <c r="D60" s="70" t="s">
        <v>15</v>
      </c>
      <c r="E60" s="71">
        <v>60</v>
      </c>
      <c r="F60" s="71">
        <v>150</v>
      </c>
      <c r="G60" s="72">
        <v>40</v>
      </c>
      <c r="H60" s="71">
        <v>42</v>
      </c>
      <c r="I60" s="38">
        <v>55</v>
      </c>
      <c r="J60" s="38">
        <v>55.25</v>
      </c>
      <c r="K60" s="38">
        <v>65</v>
      </c>
      <c r="L60" s="38">
        <v>42</v>
      </c>
    </row>
    <row r="61" spans="1:12" ht="15.75">
      <c r="A61" s="65" t="s">
        <v>11</v>
      </c>
      <c r="B61" s="30" t="s">
        <v>45</v>
      </c>
      <c r="C61" s="83"/>
      <c r="D61" s="70" t="s">
        <v>15</v>
      </c>
      <c r="E61" s="71">
        <v>40</v>
      </c>
      <c r="F61" s="71">
        <v>80</v>
      </c>
      <c r="G61" s="72">
        <v>40</v>
      </c>
      <c r="H61" s="71">
        <v>38</v>
      </c>
      <c r="I61" s="38">
        <v>55</v>
      </c>
      <c r="J61" s="38">
        <v>26.25</v>
      </c>
      <c r="K61" s="38">
        <v>45</v>
      </c>
      <c r="L61" s="38">
        <v>40</v>
      </c>
    </row>
    <row r="62" spans="1:12" ht="15.75">
      <c r="A62" s="65" t="s">
        <v>12</v>
      </c>
      <c r="B62" s="30" t="s">
        <v>49</v>
      </c>
      <c r="C62" s="83"/>
      <c r="D62" s="70" t="s">
        <v>31</v>
      </c>
      <c r="E62" s="71">
        <v>150</v>
      </c>
      <c r="F62" s="71">
        <v>225</v>
      </c>
      <c r="G62" s="72">
        <v>100</v>
      </c>
      <c r="H62" s="71">
        <v>50</v>
      </c>
      <c r="I62" s="38">
        <v>95</v>
      </c>
      <c r="J62" s="38">
        <v>131</v>
      </c>
      <c r="K62" s="38">
        <v>85</v>
      </c>
      <c r="L62" s="38">
        <v>115</v>
      </c>
    </row>
    <row r="63" spans="1:12" ht="15.75">
      <c r="A63" s="64"/>
      <c r="C63" s="83"/>
      <c r="D63" s="75"/>
      <c r="E63" s="36"/>
      <c r="F63" s="36"/>
      <c r="G63" s="37"/>
      <c r="H63" s="36"/>
      <c r="I63" s="38"/>
      <c r="J63" s="38"/>
      <c r="K63" s="38"/>
      <c r="L63" s="38"/>
    </row>
    <row r="64" spans="1:12" ht="15.75">
      <c r="A64" s="65">
        <v>8</v>
      </c>
      <c r="B64" s="11" t="s">
        <v>50</v>
      </c>
      <c r="C64" s="88"/>
      <c r="D64" s="75"/>
      <c r="E64" s="36"/>
      <c r="F64" s="36"/>
      <c r="G64" s="37"/>
      <c r="H64" s="36"/>
      <c r="I64" s="38"/>
      <c r="J64" s="38"/>
      <c r="K64" s="38"/>
      <c r="L64" s="38"/>
    </row>
    <row r="65" spans="1:12" ht="15.75">
      <c r="A65" s="65" t="s">
        <v>9</v>
      </c>
      <c r="B65" s="30" t="s">
        <v>52</v>
      </c>
      <c r="C65" s="83"/>
      <c r="D65" s="70" t="s">
        <v>15</v>
      </c>
      <c r="E65" s="71">
        <v>37.5</v>
      </c>
      <c r="F65" s="71">
        <v>100</v>
      </c>
      <c r="G65" s="72">
        <v>37.5</v>
      </c>
      <c r="H65" s="71">
        <v>40</v>
      </c>
      <c r="I65" s="38">
        <v>55</v>
      </c>
      <c r="J65" s="38">
        <v>24.5</v>
      </c>
      <c r="K65" s="38">
        <v>48</v>
      </c>
      <c r="L65" s="38">
        <v>38</v>
      </c>
    </row>
    <row r="66" spans="1:12" ht="15.75">
      <c r="A66" s="65" t="s">
        <v>11</v>
      </c>
      <c r="B66" s="30" t="s">
        <v>89</v>
      </c>
      <c r="C66" s="83"/>
      <c r="D66" s="70" t="s">
        <v>15</v>
      </c>
      <c r="E66" s="71">
        <v>30</v>
      </c>
      <c r="F66" s="71">
        <v>45</v>
      </c>
      <c r="G66" s="72">
        <v>35</v>
      </c>
      <c r="H66" s="71">
        <v>35</v>
      </c>
      <c r="I66" s="38">
        <v>22</v>
      </c>
      <c r="J66" s="38">
        <v>47</v>
      </c>
      <c r="K66" s="38">
        <v>40</v>
      </c>
      <c r="L66" s="38">
        <v>30</v>
      </c>
    </row>
    <row r="67" spans="1:12" ht="15.75">
      <c r="A67" s="65" t="s">
        <v>12</v>
      </c>
      <c r="B67" s="30" t="s">
        <v>53</v>
      </c>
      <c r="C67" s="83"/>
      <c r="D67" s="70" t="s">
        <v>31</v>
      </c>
      <c r="E67" s="71">
        <v>40</v>
      </c>
      <c r="F67" s="71">
        <v>45</v>
      </c>
      <c r="G67" s="72">
        <v>26</v>
      </c>
      <c r="H67" s="71">
        <v>40</v>
      </c>
      <c r="I67" s="38">
        <v>22</v>
      </c>
      <c r="J67" s="38">
        <v>58</v>
      </c>
      <c r="K67" s="38">
        <v>35</v>
      </c>
      <c r="L67" s="38">
        <v>30</v>
      </c>
    </row>
    <row r="68" spans="1:12" ht="15.75">
      <c r="A68" s="64"/>
      <c r="C68" s="83"/>
      <c r="D68" s="75"/>
      <c r="E68" s="36"/>
      <c r="F68" s="36"/>
      <c r="G68" s="37"/>
      <c r="H68" s="36"/>
      <c r="I68" s="38"/>
      <c r="J68" s="38"/>
      <c r="K68" s="38"/>
      <c r="L68" s="38"/>
    </row>
    <row r="69" spans="1:12" ht="15.75">
      <c r="A69" s="65">
        <v>9</v>
      </c>
      <c r="B69" s="10" t="s">
        <v>54</v>
      </c>
      <c r="C69" s="89"/>
      <c r="D69" s="75"/>
      <c r="E69" s="36"/>
      <c r="F69" s="36"/>
      <c r="G69" s="37"/>
      <c r="H69" s="36"/>
      <c r="I69" s="38"/>
      <c r="J69" s="38"/>
      <c r="K69" s="38"/>
      <c r="L69" s="38"/>
    </row>
    <row r="70" spans="1:12" ht="15.75">
      <c r="A70" s="65" t="s">
        <v>9</v>
      </c>
      <c r="B70" s="30" t="s">
        <v>56</v>
      </c>
      <c r="C70" s="83"/>
      <c r="D70" s="70" t="s">
        <v>15</v>
      </c>
      <c r="E70" s="71">
        <v>45</v>
      </c>
      <c r="F70" s="71">
        <v>150</v>
      </c>
      <c r="G70" s="72">
        <v>50</v>
      </c>
      <c r="H70" s="71">
        <v>100</v>
      </c>
      <c r="I70" s="38">
        <v>55</v>
      </c>
      <c r="J70" s="38">
        <v>57.75</v>
      </c>
      <c r="K70" s="38">
        <v>75</v>
      </c>
      <c r="L70" s="38">
        <v>58</v>
      </c>
    </row>
    <row r="71" spans="1:12" ht="26.25">
      <c r="A71" s="65" t="s">
        <v>11</v>
      </c>
      <c r="B71" s="31" t="s">
        <v>55</v>
      </c>
      <c r="C71" s="84"/>
      <c r="D71" s="70" t="s">
        <v>15</v>
      </c>
      <c r="E71" s="71">
        <v>65</v>
      </c>
      <c r="F71" s="71">
        <v>150</v>
      </c>
      <c r="G71" s="72">
        <v>52.5</v>
      </c>
      <c r="H71" s="71">
        <v>60</v>
      </c>
      <c r="I71" s="38">
        <v>65</v>
      </c>
      <c r="J71" s="38">
        <v>59</v>
      </c>
      <c r="K71" s="38">
        <v>80</v>
      </c>
      <c r="L71" s="38">
        <v>45</v>
      </c>
    </row>
    <row r="72" spans="1:12" ht="15.75">
      <c r="A72" s="64"/>
      <c r="C72" s="83"/>
      <c r="D72" s="75"/>
      <c r="E72" s="36"/>
      <c r="F72" s="36"/>
      <c r="G72" s="37"/>
      <c r="H72" s="36"/>
      <c r="I72" s="38"/>
      <c r="J72" s="38"/>
      <c r="K72" s="38"/>
      <c r="L72" s="38"/>
    </row>
    <row r="73" spans="1:12" ht="15.75">
      <c r="A73" s="65">
        <v>10</v>
      </c>
      <c r="B73" s="11" t="s">
        <v>57</v>
      </c>
      <c r="C73" s="88"/>
      <c r="D73" s="75"/>
      <c r="E73" s="36"/>
      <c r="F73" s="36"/>
      <c r="G73" s="37"/>
      <c r="H73" s="36"/>
      <c r="I73" s="38"/>
      <c r="J73" s="38"/>
      <c r="K73" s="38"/>
      <c r="L73" s="38"/>
    </row>
    <row r="74" spans="1:12" ht="15.75">
      <c r="A74" s="65" t="s">
        <v>9</v>
      </c>
      <c r="B74" s="30" t="s">
        <v>58</v>
      </c>
      <c r="C74" s="83"/>
      <c r="D74" s="70" t="s">
        <v>31</v>
      </c>
      <c r="E74" s="71">
        <v>25</v>
      </c>
      <c r="F74" s="78">
        <v>0</v>
      </c>
      <c r="G74" s="78">
        <v>0</v>
      </c>
      <c r="H74" s="71">
        <v>35</v>
      </c>
      <c r="I74" s="74">
        <v>0</v>
      </c>
      <c r="J74" s="38">
        <v>210</v>
      </c>
      <c r="K74" s="38">
        <v>10</v>
      </c>
      <c r="L74" s="74">
        <v>0</v>
      </c>
    </row>
    <row r="75" spans="1:12" ht="15.75">
      <c r="A75" s="65" t="s">
        <v>11</v>
      </c>
      <c r="B75" s="30" t="s">
        <v>59</v>
      </c>
      <c r="C75" s="83"/>
      <c r="D75" s="70" t="s">
        <v>31</v>
      </c>
      <c r="E75" s="71">
        <v>28</v>
      </c>
      <c r="F75" s="78">
        <v>0</v>
      </c>
      <c r="G75" s="78">
        <v>0</v>
      </c>
      <c r="H75" s="71">
        <v>80</v>
      </c>
      <c r="I75" s="74">
        <v>0</v>
      </c>
      <c r="J75" s="38">
        <v>210</v>
      </c>
      <c r="K75" s="38">
        <v>20</v>
      </c>
      <c r="L75" s="74">
        <v>0</v>
      </c>
    </row>
    <row r="76" spans="1:12" ht="15.75">
      <c r="A76" s="65" t="s">
        <v>12</v>
      </c>
      <c r="B76" s="30" t="s">
        <v>60</v>
      </c>
      <c r="C76" s="83"/>
      <c r="D76" s="70" t="s">
        <v>31</v>
      </c>
      <c r="E76" s="71">
        <v>75</v>
      </c>
      <c r="F76" s="78">
        <v>0</v>
      </c>
      <c r="G76" s="78">
        <v>0</v>
      </c>
      <c r="H76" s="71">
        <v>200</v>
      </c>
      <c r="I76" s="74">
        <v>0</v>
      </c>
      <c r="J76" s="38">
        <v>525</v>
      </c>
      <c r="K76" s="38">
        <v>40</v>
      </c>
      <c r="L76" s="74">
        <v>0</v>
      </c>
    </row>
    <row r="77" spans="1:12" ht="15.75">
      <c r="A77" s="64"/>
      <c r="C77" s="83"/>
      <c r="D77" s="75"/>
      <c r="E77" s="36"/>
      <c r="F77" s="36"/>
      <c r="G77" s="37"/>
      <c r="H77" s="36"/>
      <c r="I77" s="38"/>
      <c r="J77" s="38"/>
      <c r="K77" s="38"/>
      <c r="L77" s="38"/>
    </row>
    <row r="78" spans="1:12" ht="15.75">
      <c r="A78" s="65">
        <v>11</v>
      </c>
      <c r="B78" s="11" t="s">
        <v>61</v>
      </c>
      <c r="C78" s="88"/>
      <c r="D78" s="75"/>
      <c r="E78" s="36"/>
      <c r="F78" s="36"/>
      <c r="G78" s="37"/>
      <c r="H78" s="36"/>
      <c r="I78" s="38"/>
      <c r="J78" s="38"/>
      <c r="K78" s="38"/>
      <c r="L78" s="38"/>
    </row>
    <row r="79" spans="1:12" ht="15.75">
      <c r="A79" s="64"/>
      <c r="B79" s="30" t="s">
        <v>62</v>
      </c>
      <c r="C79" s="83"/>
      <c r="D79" s="70" t="s">
        <v>15</v>
      </c>
      <c r="E79" s="71">
        <v>85</v>
      </c>
      <c r="F79" s="71">
        <v>100</v>
      </c>
      <c r="G79" s="72">
        <v>70</v>
      </c>
      <c r="H79" s="71">
        <v>70</v>
      </c>
      <c r="I79" s="38">
        <v>65</v>
      </c>
      <c r="J79" s="38">
        <v>68.25</v>
      </c>
      <c r="K79" s="38">
        <v>80</v>
      </c>
      <c r="L79" s="38">
        <v>55</v>
      </c>
    </row>
    <row r="80" spans="1:12" ht="15.75">
      <c r="A80" s="64"/>
      <c r="B80" s="30" t="s">
        <v>63</v>
      </c>
      <c r="C80" s="83"/>
      <c r="D80" s="70" t="s">
        <v>15</v>
      </c>
      <c r="E80" s="71">
        <v>100</v>
      </c>
      <c r="F80" s="71">
        <v>150</v>
      </c>
      <c r="G80" s="72">
        <v>105</v>
      </c>
      <c r="H80" s="71">
        <v>125</v>
      </c>
      <c r="I80" s="38">
        <v>95</v>
      </c>
      <c r="J80" s="38">
        <v>68.25</v>
      </c>
      <c r="K80" s="38">
        <v>130</v>
      </c>
      <c r="L80" s="38">
        <v>85</v>
      </c>
    </row>
    <row r="81" spans="1:12" ht="12.75">
      <c r="A81" s="64"/>
      <c r="C81" s="90"/>
      <c r="D81" s="79"/>
      <c r="E81" s="36"/>
      <c r="F81" s="36"/>
      <c r="G81" s="37"/>
      <c r="H81" s="36"/>
      <c r="I81" s="38"/>
      <c r="J81" s="38"/>
      <c r="K81" s="38"/>
      <c r="L81" s="38"/>
    </row>
    <row r="82" spans="1:12" s="8" customFormat="1" ht="19.5" thickBot="1">
      <c r="A82" s="66"/>
      <c r="B82" s="29" t="s">
        <v>81</v>
      </c>
      <c r="C82" s="91"/>
      <c r="D82" s="80"/>
      <c r="E82" s="14">
        <f>($C$21*E21+$C$22*E22+$C$23*E23+$C$24*E24+$C$25*E25+$C$26*E26+$C$27*E27+$C$28*E28)+($C$31*E31+$C$32*E32+$C$33*E33+$C$34*E34)+($C$37*E37+$C$38*E38+$C$39*E39+$C$40*E40)+($C$43*E43+$C$44*E44+$C$45*E45+$C$46*E46+$C$47*E47+$C$48*E48)+($C$51*E51+$C$52*E52)+($C$55*E55+$C$56*E56+$C$57*E57)+($C$60*E60+$C$61*E61+$C$62*E62)+($C$65*E65+$C$66*E66+$C$67*E67)+($C$70*E70+$C$71*E71)+($C$74*E74+$C$75*E75+$C$76*E76)+($C$79*E79+$C$80*E80)</f>
        <v>0</v>
      </c>
      <c r="F82" s="14">
        <f aca="true" t="shared" si="0" ref="F82:L82">($C$21*F21+$C$22*F22+$C$23*F23+$C$24*F24+$C$25*F25+$C$26*F26+$C$27*F27+$C$28*F28)+($C$31*F31+$C$32*F32+$C$33*F33+$C$34*F34)+($C$37*F37+$C$38*F38+$C$39*F39+$C$40*F40)+($C$43*F43+$C$44*F44+$C$45*F45+$C$46*F46+$C$47*F47+$C$48*F48)+($C$51*F51+$C$52*F52)+($C$55*F55+$C$56*F56+$C$57*F57)+($C$60*F60+$C$61*F61+$C$62*F62)+($C$65*F65+$C$66*F66+$C$67*F67)+($C$70*F70+$C$71*F71)+($C$74*F74+$C$75*F75+$C$76*F76)+($C$79*F79+$C$80*F80)</f>
        <v>0</v>
      </c>
      <c r="G82" s="14">
        <f t="shared" si="0"/>
        <v>0</v>
      </c>
      <c r="H82" s="14">
        <f t="shared" si="0"/>
        <v>0</v>
      </c>
      <c r="I82" s="14">
        <f t="shared" si="0"/>
        <v>0</v>
      </c>
      <c r="J82" s="14">
        <f t="shared" si="0"/>
        <v>0</v>
      </c>
      <c r="K82" s="14">
        <f t="shared" si="0"/>
        <v>0</v>
      </c>
      <c r="L82" s="14">
        <f t="shared" si="0"/>
        <v>0</v>
      </c>
    </row>
    <row r="83" ht="12.75" thickBot="1"/>
    <row r="84" spans="1:12" s="9" customFormat="1" ht="60" customHeight="1">
      <c r="A84" s="157" t="s">
        <v>112</v>
      </c>
      <c r="B84" s="160" t="s">
        <v>110</v>
      </c>
      <c r="C84" s="161"/>
      <c r="D84" s="162"/>
      <c r="E84" s="92" t="s">
        <v>0</v>
      </c>
      <c r="F84" s="40" t="s">
        <v>1</v>
      </c>
      <c r="G84" s="41" t="s">
        <v>2</v>
      </c>
      <c r="H84" s="40" t="s">
        <v>93</v>
      </c>
      <c r="I84" s="42" t="s">
        <v>4</v>
      </c>
      <c r="J84" s="42" t="s">
        <v>65</v>
      </c>
      <c r="K84" s="42" t="s">
        <v>5</v>
      </c>
      <c r="L84" s="43" t="s">
        <v>6</v>
      </c>
    </row>
    <row r="85" spans="1:12" ht="19.5" customHeight="1">
      <c r="A85" s="158"/>
      <c r="B85" s="163"/>
      <c r="C85" s="164"/>
      <c r="D85" s="162"/>
      <c r="E85" s="154" t="s">
        <v>106</v>
      </c>
      <c r="F85" s="122" t="s">
        <v>105</v>
      </c>
      <c r="G85" s="122" t="s">
        <v>94</v>
      </c>
      <c r="H85" s="122" t="s">
        <v>104</v>
      </c>
      <c r="I85" s="122" t="s">
        <v>103</v>
      </c>
      <c r="J85" s="122" t="s">
        <v>102</v>
      </c>
      <c r="K85" s="122" t="s">
        <v>98</v>
      </c>
      <c r="L85" s="125" t="s">
        <v>101</v>
      </c>
    </row>
    <row r="86" spans="1:12" ht="19.5" customHeight="1">
      <c r="A86" s="158"/>
      <c r="B86" s="173" t="s">
        <v>111</v>
      </c>
      <c r="C86" s="161"/>
      <c r="D86" s="162"/>
      <c r="E86" s="155"/>
      <c r="F86" s="123"/>
      <c r="G86" s="123"/>
      <c r="H86" s="123"/>
      <c r="I86" s="123"/>
      <c r="J86" s="123"/>
      <c r="K86" s="123"/>
      <c r="L86" s="126"/>
    </row>
    <row r="87" spans="1:12" ht="12" customHeight="1">
      <c r="A87" s="158"/>
      <c r="B87" s="161"/>
      <c r="C87" s="161"/>
      <c r="D87" s="162"/>
      <c r="E87" s="155"/>
      <c r="F87" s="123"/>
      <c r="G87" s="123"/>
      <c r="H87" s="123"/>
      <c r="I87" s="123"/>
      <c r="J87" s="123"/>
      <c r="K87" s="123"/>
      <c r="L87" s="126"/>
    </row>
    <row r="88" spans="1:12" ht="12.75" customHeight="1">
      <c r="A88" s="158"/>
      <c r="B88" s="161"/>
      <c r="C88" s="161"/>
      <c r="D88" s="162"/>
      <c r="E88" s="156"/>
      <c r="F88" s="124"/>
      <c r="G88" s="124"/>
      <c r="H88" s="124"/>
      <c r="I88" s="124"/>
      <c r="J88" s="124"/>
      <c r="K88" s="124"/>
      <c r="L88" s="127"/>
    </row>
    <row r="89" spans="1:12" ht="12.75">
      <c r="A89" s="158"/>
      <c r="B89" s="164"/>
      <c r="C89" s="164"/>
      <c r="D89" s="162"/>
      <c r="E89" s="93">
        <v>2038386978</v>
      </c>
      <c r="F89" s="39">
        <v>8607471000</v>
      </c>
      <c r="G89" s="39">
        <v>2034685216</v>
      </c>
      <c r="H89" s="39">
        <v>2033364422</v>
      </c>
      <c r="I89" s="39">
        <v>2039497733</v>
      </c>
      <c r="J89" s="39">
        <v>2037437281</v>
      </c>
      <c r="K89" s="39">
        <v>8607211900</v>
      </c>
      <c r="L89" s="44">
        <v>2037483012</v>
      </c>
    </row>
    <row r="90" spans="1:12" ht="32.25" thickBot="1">
      <c r="A90" s="159"/>
      <c r="B90" s="174"/>
      <c r="C90" s="174"/>
      <c r="D90" s="175"/>
      <c r="E90" s="94" t="s">
        <v>90</v>
      </c>
      <c r="F90" s="45" t="s">
        <v>91</v>
      </c>
      <c r="G90" s="45" t="s">
        <v>92</v>
      </c>
      <c r="H90" s="45" t="s">
        <v>95</v>
      </c>
      <c r="I90" s="46" t="s">
        <v>96</v>
      </c>
      <c r="J90" s="46" t="s">
        <v>97</v>
      </c>
      <c r="K90" s="46" t="s">
        <v>99</v>
      </c>
      <c r="L90" s="47" t="s">
        <v>100</v>
      </c>
    </row>
    <row r="91" ht="12.75">
      <c r="E91" s="34"/>
    </row>
  </sheetData>
  <sheetProtection/>
  <mergeCells count="34">
    <mergeCell ref="J85:J88"/>
    <mergeCell ref="A84:A90"/>
    <mergeCell ref="B84:D85"/>
    <mergeCell ref="D1:G2"/>
    <mergeCell ref="I1:I2"/>
    <mergeCell ref="B86:D90"/>
    <mergeCell ref="H3:J3"/>
    <mergeCell ref="H1:H2"/>
    <mergeCell ref="H85:H88"/>
    <mergeCell ref="E9:F9"/>
    <mergeCell ref="E85:E88"/>
    <mergeCell ref="I85:I88"/>
    <mergeCell ref="K85:K88"/>
    <mergeCell ref="L85:L88"/>
    <mergeCell ref="J1:L2"/>
    <mergeCell ref="K3:L5"/>
    <mergeCell ref="K6:L12"/>
    <mergeCell ref="G6:J6"/>
    <mergeCell ref="A15:L16"/>
    <mergeCell ref="A13:L14"/>
    <mergeCell ref="F85:F88"/>
    <mergeCell ref="G85:G88"/>
    <mergeCell ref="D8:F8"/>
    <mergeCell ref="D12:F12"/>
    <mergeCell ref="G7:J7"/>
    <mergeCell ref="G8:J8"/>
    <mergeCell ref="G9:J10"/>
    <mergeCell ref="G11:J11"/>
    <mergeCell ref="G12:J12"/>
    <mergeCell ref="D5:F5"/>
    <mergeCell ref="G5:J5"/>
    <mergeCell ref="B1:C1"/>
    <mergeCell ref="B2:C2"/>
    <mergeCell ref="B3:C3"/>
  </mergeCells>
  <printOptions/>
  <pageMargins left="0.55" right="0.5" top="0.56" bottom="0.56" header="0.3" footer="0.3"/>
  <pageSetup horizontalDpi="600" verticalDpi="600" orientation="landscape" paperSize="5" scale="97" r:id="rId2"/>
  <headerFooter alignWithMargins="0">
    <oddHeader>&amp;LVersion: May 2010 &amp;C&amp;"Calibri,Bold"Material Testing Request&amp;RDPW</oddHeader>
    <oddFooter>&amp;LContact: Vishnu R Khade, PH: (860) 713-5737&amp;C&amp;Z&amp;F&amp;Rvishnu.khade@ct.gov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andersonpa</dc:creator>
  <cp:keywords/>
  <dc:description/>
  <cp:lastModifiedBy>khadev</cp:lastModifiedBy>
  <cp:lastPrinted>2010-05-05T14:43:48Z</cp:lastPrinted>
  <dcterms:created xsi:type="dcterms:W3CDTF">2010-02-23T13:56:31Z</dcterms:created>
  <dcterms:modified xsi:type="dcterms:W3CDTF">2010-08-25T15:23:21Z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