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85" windowWidth="11745" windowHeight="9030" tabRatio="604" activeTab="0"/>
  </bookViews>
  <sheets>
    <sheet name="READ ME FIRST " sheetId="1" r:id="rId1"/>
    <sheet name="PROCEDURE &amp; INSTRUCTIONS" sheetId="2" r:id="rId2"/>
    <sheet name="FORM 314" sheetId="3" r:id="rId3"/>
  </sheets>
  <definedNames>
    <definedName name="_xlnm.Print_Area" localSheetId="2">'FORM 314'!$B$1:$R$135</definedName>
    <definedName name="_xlnm.Print_Area" localSheetId="1">'PROCEDURE &amp; INSTRUCTIONS'!$B$1:$K$78</definedName>
    <definedName name="_xlnm.Print_Area" localSheetId="0">'READ ME FIRST '!$D$1:$W$51</definedName>
  </definedNames>
  <calcPr fullCalcOnLoad="1"/>
</workbook>
</file>

<file path=xl/sharedStrings.xml><?xml version="1.0" encoding="utf-8"?>
<sst xmlns="http://schemas.openxmlformats.org/spreadsheetml/2006/main" count="199" uniqueCount="167">
  <si>
    <t xml:space="preserve">               Address:</t>
  </si>
  <si>
    <t>Evaluator:</t>
  </si>
  <si>
    <t>Name</t>
  </si>
  <si>
    <t>Signature</t>
  </si>
  <si>
    <t>Consultant Name:</t>
  </si>
  <si>
    <t>Date</t>
  </si>
  <si>
    <t xml:space="preserve">Cooperated with all parties concerned at all times </t>
  </si>
  <si>
    <t>Made an effort to cooperate most of the time with all parties concerned</t>
  </si>
  <si>
    <t>Not Applicable</t>
  </si>
  <si>
    <t>Always</t>
  </si>
  <si>
    <t>All program goals and criteria were incorporated</t>
  </si>
  <si>
    <t>All submissions were accurate and complete</t>
  </si>
  <si>
    <t>Evaluation Date:</t>
  </si>
  <si>
    <t>Show Average Response time (days) for RFI's</t>
  </si>
  <si>
    <t>Submissions always on time</t>
  </si>
  <si>
    <t>Most submissions were accurate and complete</t>
  </si>
  <si>
    <t>score b/c</t>
  </si>
  <si>
    <r>
      <t xml:space="preserve"> </t>
    </r>
    <r>
      <rPr>
        <b/>
        <sz val="11"/>
        <rFont val="Arial"/>
        <family val="2"/>
      </rPr>
      <t xml:space="preserve">                                          </t>
    </r>
  </si>
  <si>
    <t>Department of Public Works</t>
  </si>
  <si>
    <t>State of Connecticut</t>
  </si>
  <si>
    <t>Complete proposal(s) submitted on time</t>
  </si>
  <si>
    <t>Always made complete and proper submittals on time</t>
  </si>
  <si>
    <t>and Location:</t>
  </si>
  <si>
    <t>Submissions usually presented before due date</t>
  </si>
  <si>
    <t>Complete proposal(s) submitted before due date</t>
  </si>
  <si>
    <t>Never - failure to make timely or proper submittal(s) seriously affected design schedule</t>
  </si>
  <si>
    <t>Estimate was greater than original design budget</t>
  </si>
  <si>
    <t>Estimate closely approximated original design budget</t>
  </si>
  <si>
    <t xml:space="preserve">Obtained full DPW approval prior to incorporating sole source items in specifications </t>
  </si>
  <si>
    <t>Failed to obtain DPW approval causing delays or requiring rewriting of specifications</t>
  </si>
  <si>
    <t>Yes</t>
  </si>
  <si>
    <t>No</t>
  </si>
  <si>
    <t xml:space="preserve">State of Connecticut                                                               </t>
  </si>
  <si>
    <t xml:space="preserve">Chief Architect: </t>
  </si>
  <si>
    <t xml:space="preserve">Uncooperative </t>
  </si>
  <si>
    <t>Reviewed by</t>
  </si>
  <si>
    <t>Forwarded to Consultant:</t>
  </si>
  <si>
    <t>Did not cooperative with some of the concerned parties</t>
  </si>
  <si>
    <t>Response was within expectations</t>
  </si>
  <si>
    <t>Did proper research enabling consultant to provide full information</t>
  </si>
  <si>
    <t>Never - lack of advance warning(s) seriously impacted design schedule</t>
  </si>
  <si>
    <t>Very few lapses - had no effect on design schedule</t>
  </si>
  <si>
    <t>Consultant Performance Evaluation Contract/Design Phase - Continued</t>
  </si>
  <si>
    <t>Often delayed - but not more than one week</t>
  </si>
  <si>
    <t>Usually delayed one week or more</t>
  </si>
  <si>
    <t>Score</t>
  </si>
  <si>
    <t xml:space="preserve">Prompt response to and action taken on decisions and comments </t>
  </si>
  <si>
    <t>Preliminary submission issues caused minor delays in design schedule</t>
  </si>
  <si>
    <t>Complied with many but not all requirements</t>
  </si>
  <si>
    <t>Failed to comply with many requirements</t>
  </si>
  <si>
    <t>Usually - infrequent lack of warning had little effect on design schedule</t>
  </si>
  <si>
    <t>Rarely  - resulted in major impact on schedule</t>
  </si>
  <si>
    <t>Occasional lapses did not seriously affect design schedule</t>
  </si>
  <si>
    <t xml:space="preserve">Provided very good design solutions and incorporated all program goals and criteria </t>
  </si>
  <si>
    <t>Response was inadequate or unacceptable</t>
  </si>
  <si>
    <t>Ignored decisions or comments</t>
  </si>
  <si>
    <t>Generally complied with most requirements</t>
  </si>
  <si>
    <t>Few submissions were accurate and complete</t>
  </si>
  <si>
    <t>Most submissions were inaccurate or incomplete</t>
  </si>
  <si>
    <t>Conscientious compliance with requirements</t>
  </si>
  <si>
    <t xml:space="preserve"> IMPORTANT:</t>
  </si>
  <si>
    <t xml:space="preserve"> Comments:</t>
  </si>
  <si>
    <t>While they are filed and become part of the consultant's history, interim evaluation scores are not recorded in the DPW's rating system.  The final evaluation score will replace any interim scoring.  Evaluation ratings will be archived five years after the date of the Evaluation.</t>
  </si>
  <si>
    <t xml:space="preserve"> Copies:   Process Management</t>
  </si>
  <si>
    <t>File B3</t>
  </si>
  <si>
    <t>*</t>
  </si>
  <si>
    <t>Instructions:</t>
  </si>
  <si>
    <t>Consultant Performance Evaluation Contract/Design Phase</t>
  </si>
  <si>
    <r>
      <t xml:space="preserve">Form 314 Consultant Performance Evaluation Contract/Design Phase </t>
    </r>
    <r>
      <rPr>
        <sz val="11"/>
        <rFont val="Arial"/>
        <family val="2"/>
      </rPr>
      <t xml:space="preserve">is used to rate the Consultant's (architect, engineer, roofing consultant, etc.) performance during and at the conclusion of the Contract/Design phase of the project.  The form may be used at any time during this phase if it becomes necessary to evaluate the Consultant.  </t>
    </r>
    <r>
      <rPr>
        <i/>
        <sz val="11"/>
        <rFont val="Arial"/>
        <family val="2"/>
      </rPr>
      <t>Interim evaluations are required if the quality of the services becomes an issue.</t>
    </r>
    <r>
      <rPr>
        <sz val="11"/>
        <rFont val="Arial"/>
        <family val="2"/>
      </rPr>
      <t xml:space="preserve">  Design Firms shall be evaluated when the Design Development Drawings are delivered and when Tracings and Masters are delivered.</t>
    </r>
  </si>
  <si>
    <t>ZR</t>
  </si>
  <si>
    <t>Estimate somewhat greater than original design budget but reflected client agency's</t>
  </si>
  <si>
    <t xml:space="preserve"> project program</t>
  </si>
  <si>
    <t xml:space="preserve">Lack of code knowledge by the Consultant caused design schedule delays and </t>
  </si>
  <si>
    <t>additional costs</t>
  </si>
  <si>
    <t>Design included most program goals and criteria and was accepted by client agency</t>
  </si>
  <si>
    <t>Design included few or none of the program goals and criteria, rejected by client agency</t>
  </si>
  <si>
    <t>drawings, constructability and bidability as evidenced by independent review</t>
  </si>
  <si>
    <t xml:space="preserve">     Percent completed of </t>
  </si>
  <si>
    <t xml:space="preserve"> FORM 314 IS DESIGNED TO BE COMPLETED ELECTRONICALLY OR MANUALLY</t>
  </si>
  <si>
    <t>The Evaluator may, if desired, enter comments in the space provided at the bottom of Page 2 of this document.</t>
  </si>
  <si>
    <t>*Current address:  louis.taylor@ct.gov</t>
  </si>
  <si>
    <r>
      <t xml:space="preserve">Enter Consultant's </t>
    </r>
    <r>
      <rPr>
        <b/>
        <sz val="11"/>
        <rFont val="Arial"/>
        <family val="2"/>
      </rPr>
      <t>Name</t>
    </r>
    <r>
      <rPr>
        <sz val="11"/>
        <rFont val="Arial"/>
        <family val="2"/>
      </rPr>
      <t xml:space="preserve"> and </t>
    </r>
    <r>
      <rPr>
        <b/>
        <sz val="11"/>
        <rFont val="Arial"/>
        <family val="2"/>
      </rPr>
      <t>Address</t>
    </r>
  </si>
  <si>
    <r>
      <t xml:space="preserve">Insert </t>
    </r>
    <r>
      <rPr>
        <b/>
        <sz val="11"/>
        <rFont val="Arial"/>
        <family val="2"/>
      </rPr>
      <t>Project Numbe</t>
    </r>
    <r>
      <rPr>
        <sz val="11"/>
        <rFont val="Arial"/>
        <family val="2"/>
      </rPr>
      <t>r,</t>
    </r>
    <r>
      <rPr>
        <b/>
        <sz val="11"/>
        <rFont val="Arial"/>
        <family val="2"/>
      </rPr>
      <t xml:space="preserve"> Name</t>
    </r>
    <r>
      <rPr>
        <sz val="11"/>
        <rFont val="Arial"/>
        <family val="2"/>
      </rPr>
      <t xml:space="preserve"> and </t>
    </r>
    <r>
      <rPr>
        <b/>
        <sz val="11"/>
        <rFont val="Arial"/>
        <family val="2"/>
      </rPr>
      <t>Location</t>
    </r>
  </si>
  <si>
    <r>
      <t xml:space="preserve">Obtain all </t>
    </r>
    <r>
      <rPr>
        <b/>
        <sz val="11"/>
        <rFont val="Arial"/>
        <family val="2"/>
      </rPr>
      <t xml:space="preserve">Signatures </t>
    </r>
    <r>
      <rPr>
        <sz val="11"/>
        <rFont val="Arial"/>
        <family val="2"/>
      </rPr>
      <t>and</t>
    </r>
    <r>
      <rPr>
        <b/>
        <sz val="11"/>
        <rFont val="Arial"/>
        <family val="2"/>
      </rPr>
      <t xml:space="preserve"> Dates</t>
    </r>
  </si>
  <si>
    <t>a.</t>
  </si>
  <si>
    <t>b.</t>
  </si>
  <si>
    <t>c.</t>
  </si>
  <si>
    <t>d.</t>
  </si>
  <si>
    <t>e.</t>
  </si>
  <si>
    <t>f.</t>
  </si>
  <si>
    <t>g.</t>
  </si>
  <si>
    <r>
      <t>File</t>
    </r>
    <r>
      <rPr>
        <sz val="11"/>
        <rFont val="Arial"/>
        <family val="2"/>
      </rPr>
      <t xml:space="preserve"> and </t>
    </r>
    <r>
      <rPr>
        <b/>
        <sz val="11"/>
        <rFont val="Arial"/>
        <family val="2"/>
      </rPr>
      <t xml:space="preserve">Deliver </t>
    </r>
    <r>
      <rPr>
        <sz val="11"/>
        <rFont val="Arial"/>
        <family val="2"/>
      </rPr>
      <t>Form 314 as instructed</t>
    </r>
  </si>
  <si>
    <t xml:space="preserve">Upon completion of this form, print and sign a copy, have  the Team SPM,  the Director of Project Management and the Chief Architect review and sign  the form.  Note that these signatures are mandatory.   </t>
  </si>
  <si>
    <t>enter data in lightly bordered spaces only</t>
  </si>
  <si>
    <t xml:space="preserve">  </t>
  </si>
  <si>
    <t>IF THE EVALUATOR CHOOSES TO COMPLETE THIS FORM MANUALLY</t>
  </si>
  <si>
    <r>
      <t>Divide the</t>
    </r>
    <r>
      <rPr>
        <b/>
        <sz val="11"/>
        <rFont val="Arial"/>
        <family val="2"/>
      </rPr>
      <t xml:space="preserve"> Raw Score</t>
    </r>
    <r>
      <rPr>
        <sz val="11"/>
        <rFont val="Arial"/>
        <family val="2"/>
      </rPr>
      <t xml:space="preserve"> by</t>
    </r>
    <r>
      <rPr>
        <b/>
        <sz val="11"/>
        <rFont val="Arial"/>
        <family val="2"/>
      </rPr>
      <t xml:space="preserve"> </t>
    </r>
    <r>
      <rPr>
        <sz val="11"/>
        <rFont val="Arial"/>
        <family val="2"/>
      </rPr>
      <t>the</t>
    </r>
    <r>
      <rPr>
        <b/>
        <sz val="11"/>
        <rFont val="Arial"/>
        <family val="2"/>
      </rPr>
      <t xml:space="preserve"> Maximum Attainable Score.  </t>
    </r>
    <r>
      <rPr>
        <sz val="11"/>
        <rFont val="Arial"/>
        <family val="2"/>
      </rPr>
      <t xml:space="preserve">This is the </t>
    </r>
    <r>
      <rPr>
        <b/>
        <sz val="11"/>
        <rFont val="Arial"/>
        <family val="2"/>
      </rPr>
      <t xml:space="preserve">Evaluation Grade. </t>
    </r>
  </si>
  <si>
    <r>
      <t xml:space="preserve">Convert the </t>
    </r>
    <r>
      <rPr>
        <b/>
        <sz val="11"/>
        <rFont val="Arial"/>
        <family val="2"/>
      </rPr>
      <t>Evaluation Grade</t>
    </r>
    <r>
      <rPr>
        <sz val="11"/>
        <rFont val="Arial"/>
        <family val="2"/>
      </rPr>
      <t xml:space="preserve"> to a</t>
    </r>
    <r>
      <rPr>
        <b/>
        <sz val="11"/>
        <rFont val="Arial"/>
        <family val="2"/>
      </rPr>
      <t xml:space="preserve"> Percent</t>
    </r>
    <r>
      <rPr>
        <sz val="11"/>
        <rFont val="Arial"/>
        <family val="2"/>
      </rPr>
      <t xml:space="preserve"> by moving the decimal point two (2) places to the right multiply by 100).</t>
    </r>
  </si>
  <si>
    <r>
      <t>Enter</t>
    </r>
    <r>
      <rPr>
        <b/>
        <sz val="11"/>
        <rFont val="Arial"/>
        <family val="2"/>
      </rPr>
      <t xml:space="preserve"> </t>
    </r>
    <r>
      <rPr>
        <sz val="11"/>
        <rFont val="Arial"/>
        <family val="2"/>
      </rPr>
      <t xml:space="preserve">the </t>
    </r>
    <r>
      <rPr>
        <b/>
        <sz val="11"/>
        <rFont val="Arial"/>
        <family val="2"/>
      </rPr>
      <t>Percent</t>
    </r>
    <r>
      <rPr>
        <sz val="11"/>
        <rFont val="Arial"/>
        <family val="2"/>
      </rPr>
      <t xml:space="preserve"> in the upper right corner of the form below the header</t>
    </r>
  </si>
  <si>
    <r>
      <t>Save</t>
    </r>
    <r>
      <rPr>
        <b/>
        <i/>
        <sz val="11"/>
        <rFont val="Arial"/>
        <family val="2"/>
      </rPr>
      <t xml:space="preserve"> </t>
    </r>
    <r>
      <rPr>
        <i/>
        <sz val="11"/>
        <rFont val="Arial"/>
        <family val="2"/>
      </rPr>
      <t>time and effort complete the form electronically</t>
    </r>
  </si>
  <si>
    <r>
      <t xml:space="preserve">Multiply each "Not Applicable" by the highest score for that particular question.   Total the scores for the individual "Not Applicable" answers and subtract this number from the Maximum Score (48). This result is the </t>
    </r>
    <r>
      <rPr>
        <b/>
        <sz val="11"/>
        <rFont val="Arial"/>
        <family val="2"/>
      </rPr>
      <t>Maximum Attainable Score.</t>
    </r>
  </si>
  <si>
    <t xml:space="preserve"> If score for question 4(*) or 8(*) is "1" or "0" indicate Average Response Time for Submittals: </t>
  </si>
  <si>
    <r>
      <t xml:space="preserve">            Attach DPW Project Tracking Report "Architect's Plan Submittal Times"</t>
    </r>
    <r>
      <rPr>
        <b/>
        <u val="single"/>
        <sz val="8"/>
        <rFont val="Arial"/>
        <family val="2"/>
      </rPr>
      <t xml:space="preserve"> </t>
    </r>
  </si>
  <si>
    <t>thoroughly identified, investigated a/o incorporated into the documents as necessary</t>
  </si>
  <si>
    <t xml:space="preserve">  Specified Sole Source Bid Items with proper prior DPW Management approvals</t>
  </si>
  <si>
    <t xml:space="preserve">  Insured that all required Easements, Rights of Way or other encumbrances had been </t>
  </si>
  <si>
    <t xml:space="preserve">  Coordinated the different disciplines in the  contract documents to effect coordinated </t>
  </si>
  <si>
    <t xml:space="preserve">  Incorporated the articulated goals and criteria of the program into the design</t>
  </si>
  <si>
    <t xml:space="preserve">  Construction Cost Estimate was within original budget specified in design contract</t>
  </si>
  <si>
    <t xml:space="preserve">  Alerted the Project Manager in advance to problems that could cause design schedule delays</t>
  </si>
  <si>
    <t xml:space="preserve">  Submissions were accurate and complete</t>
  </si>
  <si>
    <t xml:space="preserve">  Submitted permit applications materials within the mandated time period</t>
  </si>
  <si>
    <t xml:space="preserve">  Prepared and presented Submissions in accordance with contractual schedules </t>
  </si>
  <si>
    <t xml:space="preserve">  Complied with all DPW Consultant Procedure Manual requirements </t>
  </si>
  <si>
    <t xml:space="preserve">  Assisted the project team in understanding regulations and codes and their implications</t>
  </si>
  <si>
    <t xml:space="preserve">  Provided all requirements within the agreed upon scope of work</t>
  </si>
  <si>
    <t xml:space="preserve">  Submitted complete proposal(s) for services within the agreed time schedule</t>
  </si>
  <si>
    <t xml:space="preserve">  Responded to decisions and comments made at project  meetings </t>
  </si>
  <si>
    <t xml:space="preserve">  Cooperated with DPW, Client Agency, CA and others</t>
  </si>
  <si>
    <t xml:space="preserve">  Concerning contract matters, Consultant responded to direction from DPW only   </t>
  </si>
  <si>
    <t>Project Name</t>
  </si>
  <si>
    <t>Recorded</t>
  </si>
  <si>
    <t xml:space="preserve">    Process Management____________Date__________</t>
  </si>
  <si>
    <r>
      <t xml:space="preserve">If an answer to the starred (*) inquiries in question </t>
    </r>
    <r>
      <rPr>
        <b/>
        <sz val="11"/>
        <rFont val="Arial"/>
        <family val="2"/>
      </rPr>
      <t>4</t>
    </r>
    <r>
      <rPr>
        <sz val="11"/>
        <rFont val="Arial"/>
        <family val="2"/>
      </rPr>
      <t xml:space="preserve"> or </t>
    </r>
    <r>
      <rPr>
        <b/>
        <sz val="11"/>
        <rFont val="Arial"/>
        <family val="2"/>
      </rPr>
      <t>8</t>
    </r>
    <r>
      <rPr>
        <sz val="11"/>
        <rFont val="Arial"/>
        <family val="2"/>
      </rPr>
      <t xml:space="preserve"> is less than satisfactory,</t>
    </r>
    <r>
      <rPr>
        <b/>
        <sz val="11"/>
        <rFont val="Arial"/>
        <family val="2"/>
      </rPr>
      <t xml:space="preserve"> Show </t>
    </r>
    <r>
      <rPr>
        <sz val="11"/>
        <rFont val="Arial"/>
        <family val="2"/>
      </rPr>
      <t xml:space="preserve">Average Response Time  for Submittals (days) and  Attach Project Tracking Report "Architect's Plan Submittal Times." </t>
    </r>
    <r>
      <rPr>
        <i/>
        <sz val="11"/>
        <rFont val="Arial"/>
        <family val="2"/>
      </rPr>
      <t xml:space="preserve"> </t>
    </r>
  </si>
  <si>
    <r>
      <t xml:space="preserve">Total the </t>
    </r>
    <r>
      <rPr>
        <b/>
        <sz val="11"/>
        <rFont val="Arial"/>
        <family val="2"/>
      </rPr>
      <t>Number</t>
    </r>
    <r>
      <rPr>
        <sz val="11"/>
        <rFont val="Arial"/>
        <family val="2"/>
      </rPr>
      <t xml:space="preserve"> of "Zero" answers and enter this number in the space to the left of the percent score above the letters "ZR"</t>
    </r>
  </si>
  <si>
    <r>
      <t xml:space="preserve">The PM should offer to review the evaluation with the  Consultant.  The Consultant may request, after reviewing the completed Evaluation,  that a </t>
    </r>
    <r>
      <rPr>
        <u val="single"/>
        <sz val="11"/>
        <rFont val="Arial"/>
        <family val="2"/>
      </rPr>
      <t xml:space="preserve">one page </t>
    </r>
    <r>
      <rPr>
        <sz val="11"/>
        <rFont val="Arial"/>
        <family val="0"/>
      </rPr>
      <t>comments statement reflecting the Consultant's interpretation or explanation of the Evaluation, be attached to the original Evaluation and placed in the project file</t>
    </r>
  </si>
  <si>
    <t>READ ME FIRST</t>
  </si>
  <si>
    <t xml:space="preserve">Construction forms used by the State of Connecticut, Department of Public Works, Bureau of Design and Construction are produced in either Microsoft Excel® or Microsoft Word® program formats.  This formatting uses macros to create graphics, formulas, etc. </t>
  </si>
  <si>
    <t xml:space="preserve">Under certain security restraints imposed  by your computer, these macros may be blocked, since the computer cannot distinguish between a “good” macro, necessary to allow the form to be used, from a virus containing “bad” macro, which must be disabled.   </t>
  </si>
  <si>
    <t>For this reason, upon opening certain forms, you might be warned that the document may contain macros.  If so, you have the option to enable or disable the macros. All macros in DPW BD&amp;C forms are legitimate, so you can safely click on “Enable Macros."</t>
  </si>
  <si>
    <t xml:space="preserve">If your system security level is set at “Very High” or “High,” your computer may not permit the form to be opened in usable format.  This may be overcome by lowering the security level of your computer.     </t>
  </si>
  <si>
    <t xml:space="preserve">To lower the security level of your computer:  </t>
  </si>
  <si>
    <t xml:space="preserve"> </t>
  </si>
  <si>
    <t>1.</t>
  </si>
  <si>
    <t>2.</t>
  </si>
  <si>
    <t>3.</t>
  </si>
  <si>
    <t>4.</t>
  </si>
  <si>
    <t>5.</t>
  </si>
  <si>
    <t>6.</t>
  </si>
  <si>
    <t>Reboot the computer</t>
  </si>
  <si>
    <t>7.</t>
  </si>
  <si>
    <t>Open and complete the form as necessary.</t>
  </si>
  <si>
    <t xml:space="preserve">These forms are, also, electronically protected to preserve formatting and content.  Data may be entered in Excel® formatted forms in the lightly bordered blank areas only.   </t>
  </si>
  <si>
    <t xml:space="preserve">Enter data in Word®  forms by clicking on the shaded Text Form Field (once or twice, depending on the configuration of your system).   The form field will change color and is then ready for entering data.. </t>
  </si>
  <si>
    <t xml:space="preserve">IMPORTANT:  Any attempt to by-pass this protection or change the formatting of these forms could make these forms inoperable. </t>
  </si>
  <si>
    <t>For help, contact the State of Connecticut, Department of Public Works, Bureau of Design and Construction, Process Management,   @ 860.713.5693</t>
  </si>
  <si>
    <r>
      <t xml:space="preserve">System and Software Requirements:   </t>
    </r>
    <r>
      <rPr>
        <b/>
        <sz val="12"/>
        <rFont val="Arial"/>
        <family val="2"/>
      </rPr>
      <t>Microsoft Windows XP</t>
    </r>
    <r>
      <rPr>
        <b/>
        <sz val="9"/>
        <rFont val="Arial"/>
        <family val="2"/>
      </rPr>
      <t xml:space="preserve">© </t>
    </r>
    <r>
      <rPr>
        <sz val="12"/>
        <rFont val="Arial"/>
        <family val="0"/>
      </rPr>
      <t xml:space="preserve">or compatible software; </t>
    </r>
    <r>
      <rPr>
        <b/>
        <sz val="12"/>
        <rFont val="Arial"/>
        <family val="2"/>
      </rPr>
      <t>Microsoft Excel</t>
    </r>
    <r>
      <rPr>
        <b/>
        <sz val="9"/>
        <rFont val="Arial"/>
        <family val="2"/>
      </rPr>
      <t>©</t>
    </r>
    <r>
      <rPr>
        <b/>
        <sz val="12"/>
        <rFont val="Arial"/>
        <family val="2"/>
      </rPr>
      <t xml:space="preserve"> 2000</t>
    </r>
    <r>
      <rPr>
        <sz val="12"/>
        <rFont val="Arial"/>
        <family val="0"/>
      </rPr>
      <t xml:space="preserve"> or later; </t>
    </r>
    <r>
      <rPr>
        <b/>
        <sz val="12"/>
        <rFont val="Arial"/>
        <family val="2"/>
      </rPr>
      <t>Microsoft Word© 2000</t>
    </r>
    <r>
      <rPr>
        <sz val="12"/>
        <rFont val="Arial"/>
        <family val="0"/>
      </rPr>
      <t xml:space="preserve"> or later.  Some difficulty may be encountered with older editions.</t>
    </r>
  </si>
  <si>
    <r>
      <t>On the Toolbar:</t>
    </r>
    <r>
      <rPr>
        <sz val="12"/>
        <rFont val="Arial"/>
        <family val="0"/>
      </rPr>
      <t xml:space="preserve"> </t>
    </r>
  </si>
  <si>
    <r>
      <t xml:space="preserve">Click on        </t>
    </r>
    <r>
      <rPr>
        <b/>
        <sz val="12"/>
        <rFont val="Arial"/>
        <family val="0"/>
      </rPr>
      <t>TOOLS</t>
    </r>
  </si>
  <si>
    <r>
      <t xml:space="preserve">Click on        </t>
    </r>
    <r>
      <rPr>
        <b/>
        <sz val="12"/>
        <rFont val="Arial"/>
        <family val="0"/>
      </rPr>
      <t>MACRO</t>
    </r>
  </si>
  <si>
    <r>
      <t xml:space="preserve">Click on        </t>
    </r>
    <r>
      <rPr>
        <b/>
        <sz val="12"/>
        <rFont val="Arial"/>
        <family val="0"/>
      </rPr>
      <t>SECURITY</t>
    </r>
  </si>
  <si>
    <r>
      <t xml:space="preserve">Click on        </t>
    </r>
    <r>
      <rPr>
        <b/>
        <sz val="12"/>
        <rFont val="Arial"/>
        <family val="0"/>
      </rPr>
      <t>MEDIUM</t>
    </r>
    <r>
      <rPr>
        <sz val="12"/>
        <rFont val="Arial"/>
        <family val="0"/>
      </rPr>
      <t xml:space="preserve"> option</t>
    </r>
  </si>
  <si>
    <r>
      <t xml:space="preserve">Click             </t>
    </r>
    <r>
      <rPr>
        <b/>
        <sz val="12"/>
        <rFont val="Arial"/>
        <family val="0"/>
      </rPr>
      <t>OK</t>
    </r>
  </si>
  <si>
    <r>
      <t xml:space="preserve">                          </t>
    </r>
    <r>
      <rPr>
        <u val="single"/>
        <sz val="12"/>
        <color indexed="10"/>
        <rFont val="Arial Black"/>
        <family val="2"/>
      </rPr>
      <t>ALL QUERIES MUST BE ANSWERED</t>
    </r>
  </si>
  <si>
    <r>
      <t xml:space="preserve">Complete the first part of the evaluation form by filling in </t>
    </r>
    <r>
      <rPr>
        <i/>
        <u val="single"/>
        <sz val="11"/>
        <rFont val="Arial"/>
        <family val="2"/>
      </rPr>
      <t>all</t>
    </r>
    <r>
      <rPr>
        <sz val="11"/>
        <rFont val="Arial"/>
        <family val="2"/>
      </rPr>
      <t xml:space="preserve"> the  lightly bordered blanks.  In order to produce an accurate score, It is most important that, in the second part of this form </t>
    </r>
    <r>
      <rPr>
        <b/>
        <u val="single"/>
        <sz val="11"/>
        <rFont val="Arial"/>
        <family val="2"/>
      </rPr>
      <t>all sixteen (16) queries must be answered.</t>
    </r>
    <r>
      <rPr>
        <b/>
        <sz val="11"/>
        <rFont val="Arial"/>
        <family val="2"/>
      </rPr>
      <t xml:space="preserve"> </t>
    </r>
    <r>
      <rPr>
        <sz val="11"/>
        <rFont val="Arial"/>
        <family val="2"/>
      </rPr>
      <t xml:space="preserve">  If a statement is not applicable or does not apply at the time the form is being completed , indicate this by checking  "Not Applicable." </t>
    </r>
    <r>
      <rPr>
        <i/>
        <sz val="11"/>
        <rFont val="Arial"/>
        <family val="2"/>
      </rPr>
      <t xml:space="preserve"> </t>
    </r>
    <r>
      <rPr>
        <sz val="11"/>
        <rFont val="Arial"/>
        <family val="2"/>
      </rPr>
      <t xml:space="preserve">
                </t>
    </r>
  </si>
  <si>
    <r>
      <t xml:space="preserve">Important:  Be sure to complete the last section of this form.  Email a copy of the evaluation to Process Management* (signatures not required on this copy).  File a hard copy of the evaluation in the Project File  and deliver the original, </t>
    </r>
    <r>
      <rPr>
        <b/>
        <i/>
        <u val="single"/>
        <sz val="11"/>
        <rFont val="Arial"/>
        <family val="2"/>
      </rPr>
      <t>with all signatures</t>
    </r>
    <r>
      <rPr>
        <b/>
        <i/>
        <sz val="11"/>
        <rFont val="Arial"/>
        <family val="2"/>
      </rPr>
      <t>,</t>
    </r>
    <r>
      <rPr>
        <b/>
        <sz val="11"/>
        <rFont val="Arial"/>
        <family val="2"/>
      </rPr>
      <t xml:space="preserve"> to Process Management, Room 265.</t>
    </r>
  </si>
  <si>
    <r>
      <t>Check</t>
    </r>
    <r>
      <rPr>
        <sz val="10"/>
        <rFont val="Arial"/>
        <family val="0"/>
      </rPr>
      <t xml:space="preserve"> if this evaluation is for a study</t>
    </r>
  </si>
  <si>
    <r>
      <t>Enter the</t>
    </r>
    <r>
      <rPr>
        <b/>
        <sz val="11"/>
        <rFont val="Arial"/>
        <family val="2"/>
      </rPr>
      <t xml:space="preserve"> Date</t>
    </r>
    <r>
      <rPr>
        <sz val="11"/>
        <rFont val="Arial"/>
        <family val="2"/>
      </rPr>
      <t xml:space="preserve"> of the Evaluation, the </t>
    </r>
    <r>
      <rPr>
        <b/>
        <sz val="11"/>
        <rFont val="Arial"/>
        <family val="2"/>
      </rPr>
      <t>Date</t>
    </r>
    <r>
      <rPr>
        <sz val="11"/>
        <rFont val="Arial"/>
        <family val="2"/>
      </rPr>
      <t xml:space="preserve"> forwarded to the consultant for review by the consultant and the</t>
    </r>
    <r>
      <rPr>
        <b/>
        <sz val="11"/>
        <rFont val="Arial"/>
        <family val="2"/>
      </rPr>
      <t xml:space="preserve"> Percent</t>
    </r>
    <r>
      <rPr>
        <sz val="11"/>
        <rFont val="Arial"/>
        <family val="2"/>
      </rPr>
      <t xml:space="preserve"> completed of the Study, Contract or Design Phase </t>
    </r>
  </si>
  <si>
    <r>
      <t xml:space="preserve">Insert the  </t>
    </r>
    <r>
      <rPr>
        <b/>
        <sz val="11"/>
        <rFont val="Arial"/>
        <family val="2"/>
      </rPr>
      <t>Names</t>
    </r>
    <r>
      <rPr>
        <sz val="11"/>
        <rFont val="Arial"/>
        <family val="2"/>
      </rPr>
      <t xml:space="preserve"> of the Evaluator, Supervising Project Manager, Director of Project Management and Chief Architect in the spaces provided</t>
    </r>
  </si>
  <si>
    <r>
      <t>Check</t>
    </r>
    <r>
      <rPr>
        <sz val="11"/>
        <rFont val="Arial"/>
        <family val="2"/>
      </rPr>
      <t xml:space="preserve"> the appropriate answer to each query. Be sure that there is a checked answer for each of the sixteen (16) queries.</t>
    </r>
  </si>
  <si>
    <r>
      <t xml:space="preserve">   Each of the sixteen (16</t>
    </r>
    <r>
      <rPr>
        <b/>
        <sz val="11"/>
        <rFont val="Arial"/>
        <family val="2"/>
      </rPr>
      <t xml:space="preserve"> Items to be Evaluated</t>
    </r>
    <r>
      <rPr>
        <sz val="11"/>
        <rFont val="Arial"/>
        <family val="2"/>
      </rPr>
      <t xml:space="preserve"> has two (2)  or more queries with</t>
    </r>
  </si>
  <si>
    <t xml:space="preserve">   varying  scores.  These scores are the numbers to the right of the query.)</t>
  </si>
  <si>
    <t>Total the scores for the individual querys to obtain the Raw Score.</t>
  </si>
  <si>
    <t>Consultant Performance Evaluation                                                                     Contract/Design Phase or Study</t>
  </si>
  <si>
    <t>Project No.:</t>
  </si>
  <si>
    <t>Dir. of Proj. Mgt.:</t>
  </si>
  <si>
    <t>ADPM/SPM:</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</si>
</sst>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m/d/yy;@"/>
    <numFmt numFmtId="168" formatCode="&quot;$&quot;#,##0.00"/>
    <numFmt numFmtId="169" formatCode=";;;"/>
    <numFmt numFmtId="170" formatCode="&quot;Yes&quot;;&quot;Yes&quot;;&quot;No&quot;"/>
    <numFmt numFmtId="171" formatCode="&quot;True&quot;;&quot;True&quot;;&quot;False&quot;"/>
    <numFmt numFmtId="172" formatCode="&quot;On&quot;;&quot;On&quot;;&quot;Off&quot;"/>
    <numFmt numFmtId="173" formatCode="[$€-2]\ #,##0.00_);[Red]\([$€-2]\ #,##0.00\)"/>
    <numFmt numFmtId="174" formatCode="0.0000"/>
    <numFmt numFmtId="175" formatCode="&quot;$&quot;#,##0.0"/>
    <numFmt numFmtId="176" formatCode="0.000"/>
    <numFmt numFmtId="177" formatCode="0.000%"/>
    <numFmt numFmtId="178" formatCode="[$-409]h:mm:ss\ AM/PM"/>
    <numFmt numFmtId="179" formatCode="[$-409]mmmm\ d\,\ yyyy;@"/>
    <numFmt numFmtId="180" formatCode="0;\-0;;@"/>
    <numFmt numFmtId="181" formatCode="0;\-0;@"/>
    <numFmt numFmtId="182" formatCode="&quot;$&quot;#,##0"/>
    <numFmt numFmtId="183" formatCode="\:"/>
    <numFmt numFmtId="184" formatCode="[$-409]h:mm\ AM/PM;@"/>
    <numFmt numFmtId="185" formatCode="[$-F800]dddd\,\ mmmm\ dd\,\ yyyy"/>
    <numFmt numFmtId="186" formatCode="."/>
    <numFmt numFmtId="187" formatCode="0.0"/>
    <numFmt numFmtId="188" formatCode="00"/>
    <numFmt numFmtId="189" formatCode="General_)"/>
    <numFmt numFmtId="190" formatCode="mmmm\ d\,\ yyyy"/>
    <numFmt numFmtId="191" formatCode="0.00_);[Red]\(0.00\)"/>
    <numFmt numFmtId="192" formatCode="&quot;$&quot;#,##0.00;[Red]&quot;$&quot;#,##0.00"/>
    <numFmt numFmtId="193" formatCode="[$-409]d\-mmm\-yy;@"/>
  </numFmts>
  <fonts count="45">
    <font>
      <sz val="10"/>
      <name val="Arial"/>
      <family val="0"/>
    </font>
    <font>
      <b/>
      <sz val="16"/>
      <name val="Arial"/>
      <family val="2"/>
    </font>
    <font>
      <u val="single"/>
      <sz val="10"/>
      <color indexed="12"/>
      <name val="Arial"/>
      <family val="0"/>
    </font>
    <font>
      <u val="single"/>
      <sz val="10"/>
      <color indexed="36"/>
      <name val="Arial"/>
      <family val="0"/>
    </font>
    <font>
      <sz val="9"/>
      <name val="Arial"/>
      <family val="0"/>
    </font>
    <font>
      <sz val="8"/>
      <name val="Arial"/>
      <family val="0"/>
    </font>
    <font>
      <b/>
      <sz val="10"/>
      <name val="Arial"/>
      <family val="2"/>
    </font>
    <font>
      <sz val="7"/>
      <name val="Arial"/>
      <family val="0"/>
    </font>
    <font>
      <b/>
      <sz val="12"/>
      <name val="Arial"/>
      <family val="2"/>
    </font>
    <font>
      <sz val="1"/>
      <name val="Arial"/>
      <family val="0"/>
    </font>
    <font>
      <b/>
      <sz val="11"/>
      <name val="Arial"/>
      <family val="2"/>
    </font>
    <font>
      <sz val="11"/>
      <name val="Arial"/>
      <family val="2"/>
    </font>
    <font>
      <b/>
      <sz val="11"/>
      <color indexed="10"/>
      <name val="Arial"/>
      <family val="2"/>
    </font>
    <font>
      <b/>
      <sz val="14"/>
      <name val="Arial"/>
      <family val="2"/>
    </font>
    <font>
      <b/>
      <sz val="1"/>
      <name val="Arial"/>
      <family val="0"/>
    </font>
    <font>
      <b/>
      <sz val="8"/>
      <name val="Arial"/>
      <family val="2"/>
    </font>
    <font>
      <b/>
      <sz val="12"/>
      <color indexed="10"/>
      <name val="Arial Black"/>
      <family val="2"/>
    </font>
    <font>
      <b/>
      <sz val="10"/>
      <color indexed="10"/>
      <name val="Arial"/>
      <family val="2"/>
    </font>
    <font>
      <sz val="10"/>
      <color indexed="10"/>
      <name val="Arial"/>
      <family val="2"/>
    </font>
    <font>
      <b/>
      <u val="single"/>
      <sz val="11"/>
      <name val="Arial"/>
      <family val="2"/>
    </font>
    <font>
      <b/>
      <sz val="10"/>
      <name val="Arial Black"/>
      <family val="2"/>
    </font>
    <font>
      <b/>
      <sz val="1"/>
      <name val="Arial Black"/>
      <family val="2"/>
    </font>
    <font>
      <b/>
      <sz val="18"/>
      <color indexed="10"/>
      <name val="Arial"/>
      <family val="2"/>
    </font>
    <font>
      <b/>
      <sz val="10"/>
      <color indexed="9"/>
      <name val="Arial"/>
      <family val="2"/>
    </font>
    <font>
      <i/>
      <sz val="11"/>
      <name val="Arial"/>
      <family val="2"/>
    </font>
    <font>
      <i/>
      <u val="single"/>
      <sz val="11"/>
      <name val="Arial"/>
      <family val="2"/>
    </font>
    <font>
      <b/>
      <i/>
      <u val="single"/>
      <sz val="11"/>
      <name val="Arial"/>
      <family val="2"/>
    </font>
    <font>
      <b/>
      <i/>
      <sz val="11"/>
      <name val="Arial"/>
      <family val="2"/>
    </font>
    <font>
      <b/>
      <sz val="12"/>
      <color indexed="12"/>
      <name val="Arial"/>
      <family val="2"/>
    </font>
    <font>
      <sz val="10"/>
      <name val="Arial Black"/>
      <family val="2"/>
    </font>
    <font>
      <sz val="8"/>
      <name val="Tahoma"/>
      <family val="2"/>
    </font>
    <font>
      <b/>
      <u val="single"/>
      <sz val="8"/>
      <name val="Arial"/>
      <family val="2"/>
    </font>
    <font>
      <sz val="12"/>
      <color indexed="10"/>
      <name val="Arial Black"/>
      <family val="2"/>
    </font>
    <font>
      <b/>
      <sz val="8"/>
      <color indexed="10"/>
      <name val="Arial"/>
      <family val="2"/>
    </font>
    <font>
      <sz val="10"/>
      <color indexed="22"/>
      <name val="Arial"/>
      <family val="0"/>
    </font>
    <font>
      <b/>
      <sz val="6"/>
      <color indexed="22"/>
      <name val="Arial"/>
      <family val="2"/>
    </font>
    <font>
      <b/>
      <sz val="7"/>
      <color indexed="22"/>
      <name val="Arial"/>
      <family val="2"/>
    </font>
    <font>
      <u val="single"/>
      <sz val="11"/>
      <name val="Arial"/>
      <family val="2"/>
    </font>
    <font>
      <sz val="12"/>
      <name val="Arial"/>
      <family val="0"/>
    </font>
    <font>
      <sz val="30"/>
      <color indexed="10"/>
      <name val="Arial Black"/>
      <family val="2"/>
    </font>
    <font>
      <b/>
      <sz val="9"/>
      <name val="Arial"/>
      <family val="2"/>
    </font>
    <font>
      <b/>
      <sz val="12"/>
      <color indexed="10"/>
      <name val="Arial"/>
      <family val="2"/>
    </font>
    <font>
      <u val="single"/>
      <sz val="12"/>
      <color indexed="10"/>
      <name val="Arial Black"/>
      <family val="2"/>
    </font>
    <font>
      <sz val="6"/>
      <name val="Arial"/>
      <family val="0"/>
    </font>
    <font>
      <b/>
      <sz val="10"/>
      <color indexed="10"/>
      <name val="Arial Narrow"/>
      <family val="2"/>
    </font>
  </fonts>
  <fills count="3">
    <fill>
      <patternFill/>
    </fill>
    <fill>
      <patternFill patternType="gray125"/>
    </fill>
    <fill>
      <patternFill patternType="solid">
        <fgColor indexed="18"/>
        <bgColor indexed="64"/>
      </patternFill>
    </fill>
  </fills>
  <borders count="53">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color indexed="31"/>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color indexed="39"/>
      </left>
      <right>
        <color indexed="63"/>
      </right>
      <top style="double">
        <color indexed="39"/>
      </top>
      <bottom>
        <color indexed="63"/>
      </bottom>
    </border>
    <border>
      <left>
        <color indexed="63"/>
      </left>
      <right style="double">
        <color indexed="39"/>
      </right>
      <top style="double">
        <color indexed="39"/>
      </top>
      <bottom>
        <color indexed="63"/>
      </bottom>
    </border>
    <border>
      <left style="double">
        <color indexed="39"/>
      </left>
      <right>
        <color indexed="63"/>
      </right>
      <top>
        <color indexed="63"/>
      </top>
      <bottom>
        <color indexed="63"/>
      </bottom>
    </border>
    <border>
      <left>
        <color indexed="63"/>
      </left>
      <right style="double">
        <color indexed="39"/>
      </right>
      <top>
        <color indexed="63"/>
      </top>
      <bottom>
        <color indexed="63"/>
      </bottom>
    </border>
    <border>
      <left style="double">
        <color indexed="39"/>
      </left>
      <right>
        <color indexed="63"/>
      </right>
      <top>
        <color indexed="63"/>
      </top>
      <bottom style="double">
        <color indexed="39"/>
      </bottom>
    </border>
    <border>
      <left>
        <color indexed="63"/>
      </left>
      <right style="double">
        <color indexed="39"/>
      </right>
      <top>
        <color indexed="63"/>
      </top>
      <bottom style="double">
        <color indexed="39"/>
      </bottom>
    </border>
    <border>
      <left style="hair">
        <color indexed="31"/>
      </left>
      <right style="hair">
        <color indexed="31"/>
      </right>
      <top style="hair">
        <color indexed="31"/>
      </top>
      <bottom style="hair">
        <color indexed="31"/>
      </bottom>
    </border>
    <border>
      <left style="hair">
        <color indexed="31"/>
      </left>
      <right>
        <color indexed="63"/>
      </right>
      <top style="hair">
        <color indexed="31"/>
      </top>
      <bottom style="hair">
        <color indexed="31"/>
      </bottom>
    </border>
    <border>
      <left>
        <color indexed="63"/>
      </left>
      <right>
        <color indexed="63"/>
      </right>
      <top style="hair">
        <color indexed="31"/>
      </top>
      <bottom style="hair">
        <color indexed="31"/>
      </bottom>
    </border>
    <border>
      <left>
        <color indexed="63"/>
      </left>
      <right style="hair">
        <color indexed="31"/>
      </right>
      <top style="hair">
        <color indexed="31"/>
      </top>
      <bottom style="hair">
        <color indexed="31"/>
      </bottom>
    </border>
    <border>
      <left>
        <color indexed="63"/>
      </left>
      <right>
        <color indexed="63"/>
      </right>
      <top style="hair">
        <color indexed="31"/>
      </top>
      <bottom>
        <color indexed="63"/>
      </bottom>
    </border>
    <border>
      <left>
        <color indexed="63"/>
      </left>
      <right style="hair">
        <color indexed="31"/>
      </right>
      <top style="hair">
        <color indexed="31"/>
      </top>
      <bottom>
        <color indexed="63"/>
      </bottom>
    </border>
    <border>
      <left>
        <color indexed="63"/>
      </left>
      <right>
        <color indexed="63"/>
      </right>
      <top>
        <color indexed="63"/>
      </top>
      <bottom style="hair">
        <color indexed="31"/>
      </bottom>
    </border>
    <border>
      <left>
        <color indexed="63"/>
      </left>
      <right style="hair">
        <color indexed="31"/>
      </right>
      <top>
        <color indexed="63"/>
      </top>
      <bottom style="hair">
        <color indexed="31"/>
      </bottom>
    </border>
    <border>
      <left>
        <color indexed="63"/>
      </left>
      <right>
        <color indexed="63"/>
      </right>
      <top style="double">
        <color indexed="39"/>
      </top>
      <bottom>
        <color indexed="63"/>
      </bottom>
    </border>
    <border>
      <left>
        <color indexed="63"/>
      </left>
      <right>
        <color indexed="63"/>
      </right>
      <top>
        <color indexed="63"/>
      </top>
      <bottom style="double">
        <color indexed="39"/>
      </bottom>
    </border>
    <border>
      <left style="double">
        <color indexed="12"/>
      </left>
      <right>
        <color indexed="63"/>
      </right>
      <top style="double">
        <color indexed="12"/>
      </top>
      <bottom style="double">
        <color indexed="12"/>
      </bottom>
    </border>
    <border>
      <left>
        <color indexed="63"/>
      </left>
      <right>
        <color indexed="63"/>
      </right>
      <top style="double">
        <color indexed="12"/>
      </top>
      <bottom style="double">
        <color indexed="12"/>
      </bottom>
    </border>
    <border>
      <left>
        <color indexed="63"/>
      </left>
      <right style="double">
        <color indexed="12"/>
      </right>
      <top style="double">
        <color indexed="12"/>
      </top>
      <bottom style="double">
        <color indexed="12"/>
      </bottom>
    </border>
    <border>
      <left style="hair">
        <color indexed="31"/>
      </left>
      <right>
        <color indexed="63"/>
      </right>
      <top style="hair">
        <color indexed="31"/>
      </top>
      <bottom style="thin"/>
    </border>
    <border>
      <left>
        <color indexed="63"/>
      </left>
      <right>
        <color indexed="63"/>
      </right>
      <top style="hair">
        <color indexed="31"/>
      </top>
      <bottom style="thin"/>
    </border>
    <border>
      <left>
        <color indexed="63"/>
      </left>
      <right style="hair">
        <color indexed="31"/>
      </right>
      <top style="hair">
        <color indexed="31"/>
      </top>
      <bottom style="thin"/>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double"/>
      <right>
        <color indexed="63"/>
      </right>
      <top>
        <color indexed="63"/>
      </top>
      <bottom style="thin">
        <color indexed="31"/>
      </bottom>
    </border>
    <border>
      <left>
        <color indexed="63"/>
      </left>
      <right>
        <color indexed="63"/>
      </right>
      <top>
        <color indexed="63"/>
      </top>
      <bottom style="thin">
        <color indexed="31"/>
      </bottom>
    </border>
    <border>
      <left>
        <color indexed="63"/>
      </left>
      <right style="double"/>
      <top>
        <color indexed="63"/>
      </top>
      <bottom style="thin">
        <color indexed="31"/>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8" fillId="0" borderId="0">
      <alignment/>
      <protection/>
    </xf>
    <xf numFmtId="0" fontId="38" fillId="0" borderId="0">
      <alignment/>
      <protection/>
    </xf>
    <xf numFmtId="9" fontId="0" fillId="0" borderId="0" applyFont="0" applyFill="0" applyBorder="0" applyAlignment="0" applyProtection="0"/>
  </cellStyleXfs>
  <cellXfs count="379">
    <xf numFmtId="0" fontId="0" fillId="0" borderId="0" xfId="0" applyAlignment="1">
      <alignment/>
    </xf>
    <xf numFmtId="0" fontId="0" fillId="0" borderId="0" xfId="0" applyAlignment="1">
      <alignment horizontal="center" vertical="center"/>
    </xf>
    <xf numFmtId="169" fontId="0" fillId="0" borderId="0" xfId="0" applyNumberFormat="1" applyAlignment="1" applyProtection="1">
      <alignment/>
      <protection/>
    </xf>
    <xf numFmtId="0" fontId="11" fillId="0" borderId="0" xfId="0" applyFont="1" applyAlignment="1">
      <alignment/>
    </xf>
    <xf numFmtId="0" fontId="10" fillId="0" borderId="0" xfId="0" applyFont="1" applyAlignment="1">
      <alignment/>
    </xf>
    <xf numFmtId="169" fontId="9" fillId="0" borderId="0" xfId="0" applyNumberFormat="1" applyFont="1" applyAlignment="1" applyProtection="1">
      <alignment horizontal="center" vertical="center"/>
      <protection locked="0"/>
    </xf>
    <xf numFmtId="0" fontId="9" fillId="0" borderId="0" xfId="0" applyFont="1" applyAlignment="1">
      <alignment horizontal="center" vertical="center"/>
    </xf>
    <xf numFmtId="0" fontId="0" fillId="0" borderId="0" xfId="0" applyAlignment="1">
      <alignment horizontal="center"/>
    </xf>
    <xf numFmtId="169" fontId="5" fillId="0" borderId="0" xfId="0" applyNumberFormat="1" applyFont="1" applyAlignment="1" applyProtection="1">
      <alignment/>
      <protection/>
    </xf>
    <xf numFmtId="169" fontId="11" fillId="0" borderId="0" xfId="0" applyNumberFormat="1" applyFont="1" applyAlignment="1" applyProtection="1">
      <alignment/>
      <protection/>
    </xf>
    <xf numFmtId="0" fontId="11" fillId="0" borderId="0" xfId="0" applyFont="1" applyAlignment="1" applyProtection="1">
      <alignment/>
      <protection/>
    </xf>
    <xf numFmtId="0" fontId="0" fillId="0" borderId="0" xfId="0" applyAlignment="1" applyProtection="1">
      <alignment/>
      <protection/>
    </xf>
    <xf numFmtId="0" fontId="10" fillId="0" borderId="0" xfId="0" applyFont="1" applyAlignment="1" applyProtection="1">
      <alignment/>
      <protection/>
    </xf>
    <xf numFmtId="169" fontId="10" fillId="0" borderId="0" xfId="0" applyNumberFormat="1" applyFont="1" applyAlignment="1" applyProtection="1">
      <alignment/>
      <protection/>
    </xf>
    <xf numFmtId="169" fontId="0" fillId="0" borderId="0" xfId="0" applyNumberFormat="1" applyFont="1" applyAlignment="1" applyProtection="1">
      <alignment horizontal="center"/>
      <protection/>
    </xf>
    <xf numFmtId="0" fontId="6" fillId="0" borderId="0" xfId="0" applyFont="1" applyAlignment="1" applyProtection="1">
      <alignment horizontal="left"/>
      <protection/>
    </xf>
    <xf numFmtId="0" fontId="0" fillId="0" borderId="0" xfId="0" applyFont="1" applyAlignment="1" applyProtection="1">
      <alignment/>
      <protection/>
    </xf>
    <xf numFmtId="49" fontId="0" fillId="0" borderId="0" xfId="0" applyNumberFormat="1" applyAlignment="1" applyProtection="1">
      <alignment vertical="center"/>
      <protection/>
    </xf>
    <xf numFmtId="0" fontId="13" fillId="0" borderId="0" xfId="0" applyFont="1" applyAlignment="1" applyProtection="1">
      <alignment/>
      <protection/>
    </xf>
    <xf numFmtId="49" fontId="10" fillId="0" borderId="0" xfId="0" applyNumberFormat="1" applyFont="1" applyAlignment="1" applyProtection="1">
      <alignment horizontal="left" vertical="center"/>
      <protection/>
    </xf>
    <xf numFmtId="49" fontId="10" fillId="0" borderId="0" xfId="0" applyNumberFormat="1" applyFont="1" applyAlignment="1" applyProtection="1">
      <alignment vertical="center"/>
      <protection/>
    </xf>
    <xf numFmtId="49" fontId="11" fillId="0" borderId="0" xfId="0" applyNumberFormat="1" applyFont="1" applyAlignment="1" applyProtection="1">
      <alignment vertical="center"/>
      <protection/>
    </xf>
    <xf numFmtId="49" fontId="11" fillId="0" borderId="0" xfId="0" applyNumberFormat="1" applyFont="1" applyAlignment="1" applyProtection="1">
      <alignment horizontal="right" vertical="center"/>
      <protection/>
    </xf>
    <xf numFmtId="169" fontId="11" fillId="0" borderId="0" xfId="0" applyNumberFormat="1" applyFont="1" applyAlignment="1" applyProtection="1">
      <alignment vertical="center"/>
      <protection/>
    </xf>
    <xf numFmtId="49" fontId="10" fillId="0" borderId="0" xfId="0" applyNumberFormat="1" applyFont="1" applyAlignment="1" applyProtection="1">
      <alignment horizontal="right" vertical="center"/>
      <protection/>
    </xf>
    <xf numFmtId="0" fontId="10" fillId="0" borderId="0" xfId="0" applyFont="1" applyAlignment="1" applyProtection="1">
      <alignment horizontal="left"/>
      <protection/>
    </xf>
    <xf numFmtId="49" fontId="11" fillId="0" borderId="0" xfId="0" applyNumberFormat="1" applyFont="1" applyAlignment="1" applyProtection="1">
      <alignment horizontal="left" vertical="center"/>
      <protection/>
    </xf>
    <xf numFmtId="169" fontId="0" fillId="0" borderId="0" xfId="0" applyNumberFormat="1" applyFont="1" applyAlignment="1" applyProtection="1">
      <alignment/>
      <protection/>
    </xf>
    <xf numFmtId="0" fontId="10" fillId="0" borderId="0" xfId="0" applyFont="1" applyBorder="1" applyAlignment="1" applyProtection="1">
      <alignment horizontal="left" vertical="center"/>
      <protection/>
    </xf>
    <xf numFmtId="0" fontId="11" fillId="0" borderId="0" xfId="0" applyFont="1" applyAlignment="1" applyProtection="1">
      <alignment/>
      <protection/>
    </xf>
    <xf numFmtId="0" fontId="7" fillId="0" borderId="1" xfId="0" applyFont="1" applyBorder="1" applyAlignment="1" applyProtection="1">
      <alignment horizontal="left" vertical="center"/>
      <protection/>
    </xf>
    <xf numFmtId="0" fontId="0" fillId="0" borderId="1" xfId="0" applyBorder="1" applyAlignment="1" applyProtection="1">
      <alignment horizontal="center" vertical="center"/>
      <protection/>
    </xf>
    <xf numFmtId="0" fontId="0" fillId="0" borderId="0" xfId="0" applyAlignment="1" applyProtection="1">
      <alignment/>
      <protection locked="0"/>
    </xf>
    <xf numFmtId="169" fontId="14" fillId="0" borderId="0" xfId="0" applyNumberFormat="1" applyFont="1" applyAlignment="1" applyProtection="1">
      <alignment horizontal="center" vertical="center"/>
      <protection locked="0"/>
    </xf>
    <xf numFmtId="49" fontId="11" fillId="0" borderId="0" xfId="0" applyNumberFormat="1" applyFont="1" applyAlignment="1" applyProtection="1">
      <alignment/>
      <protection/>
    </xf>
    <xf numFmtId="0" fontId="11" fillId="0" borderId="0" xfId="0" applyFont="1" applyBorder="1" applyAlignment="1" applyProtection="1">
      <alignment horizontal="left" vertical="center"/>
      <protection/>
    </xf>
    <xf numFmtId="0" fontId="10" fillId="0" borderId="0" xfId="0" applyFont="1" applyFill="1" applyBorder="1" applyAlignment="1" applyProtection="1">
      <alignment horizontal="left" vertical="center"/>
      <protection/>
    </xf>
    <xf numFmtId="0" fontId="10" fillId="0" borderId="0" xfId="0" applyFont="1" applyBorder="1" applyAlignment="1" applyProtection="1">
      <alignment/>
      <protection/>
    </xf>
    <xf numFmtId="0" fontId="11" fillId="0" borderId="0" xfId="0" applyFont="1" applyBorder="1" applyAlignment="1" applyProtection="1">
      <alignment/>
      <protection/>
    </xf>
    <xf numFmtId="169" fontId="11" fillId="0" borderId="0" xfId="0" applyNumberFormat="1" applyFont="1" applyBorder="1" applyAlignment="1" applyProtection="1">
      <alignment/>
      <protection/>
    </xf>
    <xf numFmtId="49" fontId="11" fillId="0" borderId="0" xfId="0" applyNumberFormat="1" applyFont="1" applyBorder="1" applyAlignment="1" applyProtection="1">
      <alignment/>
      <protection/>
    </xf>
    <xf numFmtId="49" fontId="12" fillId="0" borderId="0" xfId="0" applyNumberFormat="1" applyFont="1" applyAlignment="1" applyProtection="1">
      <alignment/>
      <protection/>
    </xf>
    <xf numFmtId="169" fontId="0" fillId="0" borderId="0" xfId="0" applyNumberFormat="1" applyFont="1" applyAlignment="1" applyProtection="1">
      <alignment/>
      <protection/>
    </xf>
    <xf numFmtId="169" fontId="11" fillId="0" borderId="0" xfId="0" applyNumberFormat="1" applyFont="1" applyBorder="1" applyAlignment="1" applyProtection="1">
      <alignment horizontal="right"/>
      <protection/>
    </xf>
    <xf numFmtId="0" fontId="0" fillId="0" borderId="0" xfId="0" applyAlignment="1">
      <alignment vertical="top" wrapText="1"/>
    </xf>
    <xf numFmtId="0" fontId="0" fillId="0" borderId="1" xfId="0" applyBorder="1" applyAlignment="1">
      <alignment vertical="top" wrapText="1"/>
    </xf>
    <xf numFmtId="0" fontId="7" fillId="0" borderId="1" xfId="0" applyFont="1" applyBorder="1" applyAlignment="1">
      <alignment horizontal="right" vertical="top" wrapText="1"/>
    </xf>
    <xf numFmtId="0" fontId="0" fillId="0" borderId="0" xfId="0" applyFont="1" applyAlignment="1">
      <alignment/>
    </xf>
    <xf numFmtId="0" fontId="0" fillId="0" borderId="0" xfId="0" applyFont="1" applyBorder="1" applyAlignment="1" applyProtection="1">
      <alignment/>
      <protection/>
    </xf>
    <xf numFmtId="169" fontId="17" fillId="0" borderId="0" xfId="0" applyNumberFormat="1" applyFont="1" applyAlignment="1" applyProtection="1">
      <alignment/>
      <protection/>
    </xf>
    <xf numFmtId="169" fontId="17" fillId="0" borderId="0" xfId="0" applyNumberFormat="1" applyFont="1" applyBorder="1" applyAlignment="1" applyProtection="1">
      <alignment horizontal="center"/>
      <protection/>
    </xf>
    <xf numFmtId="169" fontId="0" fillId="0" borderId="0" xfId="0" applyNumberFormat="1" applyFont="1" applyBorder="1" applyAlignment="1" applyProtection="1">
      <alignment/>
      <protection/>
    </xf>
    <xf numFmtId="0" fontId="18" fillId="0" borderId="0" xfId="0" applyFont="1" applyAlignment="1">
      <alignment/>
    </xf>
    <xf numFmtId="1" fontId="10" fillId="0" borderId="0" xfId="0" applyNumberFormat="1" applyFont="1" applyAlignment="1" applyProtection="1">
      <alignment horizontal="center"/>
      <protection/>
    </xf>
    <xf numFmtId="0" fontId="10" fillId="0" borderId="0" xfId="0" applyFont="1" applyBorder="1" applyAlignment="1" applyProtection="1">
      <alignment horizontal="center"/>
      <protection/>
    </xf>
    <xf numFmtId="0" fontId="0" fillId="0" borderId="0" xfId="0" applyBorder="1" applyAlignment="1">
      <alignment/>
    </xf>
    <xf numFmtId="0" fontId="0" fillId="0" borderId="2" xfId="0" applyBorder="1" applyAlignment="1" applyProtection="1">
      <alignment/>
      <protection/>
    </xf>
    <xf numFmtId="0" fontId="11" fillId="0" borderId="0" xfId="0" applyFont="1" applyAlignment="1" applyProtection="1">
      <alignment horizontal="left"/>
      <protection/>
    </xf>
    <xf numFmtId="0" fontId="11" fillId="0" borderId="0" xfId="0" applyFont="1" applyAlignment="1" applyProtection="1">
      <alignment horizontal="right"/>
      <protection/>
    </xf>
    <xf numFmtId="0" fontId="11" fillId="0" borderId="0" xfId="0" applyFont="1" applyBorder="1" applyAlignment="1">
      <alignment/>
    </xf>
    <xf numFmtId="0" fontId="11" fillId="0" borderId="0" xfId="0" applyFont="1" applyAlignment="1">
      <alignment/>
    </xf>
    <xf numFmtId="169" fontId="0" fillId="0" borderId="0" xfId="0" applyNumberFormat="1" applyAlignment="1">
      <alignment/>
    </xf>
    <xf numFmtId="0" fontId="10" fillId="0" borderId="0" xfId="0" applyNumberFormat="1" applyFont="1" applyAlignment="1" applyProtection="1">
      <alignment horizontal="left" vertical="center"/>
      <protection/>
    </xf>
    <xf numFmtId="0" fontId="10" fillId="0" borderId="3" xfId="0" applyFont="1" applyBorder="1" applyAlignment="1" applyProtection="1">
      <alignment/>
      <protection/>
    </xf>
    <xf numFmtId="0" fontId="10" fillId="0" borderId="4" xfId="0" applyFont="1" applyBorder="1" applyAlignment="1" applyProtection="1">
      <alignment/>
      <protection/>
    </xf>
    <xf numFmtId="0" fontId="10" fillId="0" borderId="5" xfId="0" applyFont="1" applyBorder="1" applyAlignment="1" applyProtection="1">
      <alignment/>
      <protection/>
    </xf>
    <xf numFmtId="0" fontId="11" fillId="0" borderId="0" xfId="0" applyFont="1" applyBorder="1" applyAlignment="1" applyProtection="1">
      <alignment horizontal="right"/>
      <protection/>
    </xf>
    <xf numFmtId="0" fontId="10" fillId="0" borderId="0" xfId="0" applyNumberFormat="1" applyFont="1" applyFill="1" applyAlignment="1" applyProtection="1">
      <alignment horizontal="left" vertical="center"/>
      <protection/>
    </xf>
    <xf numFmtId="0" fontId="10" fillId="0" borderId="0" xfId="0" applyFont="1" applyFill="1" applyBorder="1" applyAlignment="1" applyProtection="1">
      <alignment/>
      <protection/>
    </xf>
    <xf numFmtId="49" fontId="11" fillId="0" borderId="0" xfId="0" applyNumberFormat="1" applyFont="1" applyFill="1" applyAlignment="1" applyProtection="1">
      <alignment vertical="center"/>
      <protection/>
    </xf>
    <xf numFmtId="0" fontId="11" fillId="0" borderId="0" xfId="0" applyFont="1" applyFill="1" applyAlignment="1" applyProtection="1">
      <alignment/>
      <protection/>
    </xf>
    <xf numFmtId="0" fontId="10" fillId="0" borderId="0" xfId="0" applyFont="1" applyFill="1" applyAlignment="1" applyProtection="1">
      <alignment/>
      <protection/>
    </xf>
    <xf numFmtId="0" fontId="0" fillId="0" borderId="2" xfId="0" applyFont="1" applyBorder="1" applyAlignment="1" applyProtection="1">
      <alignment/>
      <protection/>
    </xf>
    <xf numFmtId="0" fontId="0" fillId="0" borderId="0" xfId="0" applyFont="1" applyAlignment="1">
      <alignment/>
    </xf>
    <xf numFmtId="169" fontId="5" fillId="0" borderId="0" xfId="0" applyNumberFormat="1" applyFont="1" applyAlignment="1" applyProtection="1">
      <alignment horizontal="center"/>
      <protection/>
    </xf>
    <xf numFmtId="1" fontId="11" fillId="0" borderId="0" xfId="0" applyNumberFormat="1" applyFont="1" applyAlignment="1" applyProtection="1">
      <alignment horizontal="center"/>
      <protection/>
    </xf>
    <xf numFmtId="49" fontId="10" fillId="0" borderId="6" xfId="0" applyNumberFormat="1" applyFont="1" applyBorder="1" applyAlignment="1" applyProtection="1">
      <alignment horizontal="left" vertical="center"/>
      <protection/>
    </xf>
    <xf numFmtId="0" fontId="10" fillId="0" borderId="7" xfId="0" applyFont="1" applyBorder="1" applyAlignment="1" applyProtection="1">
      <alignment/>
      <protection/>
    </xf>
    <xf numFmtId="0" fontId="11" fillId="0" borderId="7" xfId="0" applyFont="1" applyBorder="1" applyAlignment="1" applyProtection="1">
      <alignment horizontal="left" vertical="center"/>
      <protection/>
    </xf>
    <xf numFmtId="0" fontId="10" fillId="0" borderId="7" xfId="0" applyFont="1" applyBorder="1" applyAlignment="1" applyProtection="1">
      <alignment horizontal="left" vertical="center"/>
      <protection/>
    </xf>
    <xf numFmtId="0" fontId="0" fillId="0" borderId="7" xfId="0" applyBorder="1" applyAlignment="1">
      <alignment/>
    </xf>
    <xf numFmtId="0" fontId="0" fillId="0" borderId="8" xfId="0" applyBorder="1" applyAlignment="1">
      <alignment/>
    </xf>
    <xf numFmtId="49" fontId="19" fillId="0" borderId="9" xfId="0" applyNumberFormat="1" applyFont="1" applyBorder="1" applyAlignment="1" applyProtection="1">
      <alignment vertical="center"/>
      <protection/>
    </xf>
    <xf numFmtId="49" fontId="19" fillId="0" borderId="0" xfId="0" applyNumberFormat="1" applyFont="1" applyBorder="1" applyAlignment="1" applyProtection="1">
      <alignment vertical="center"/>
      <protection/>
    </xf>
    <xf numFmtId="49" fontId="19" fillId="0" borderId="0" xfId="0" applyNumberFormat="1" applyFont="1" applyBorder="1" applyAlignment="1" applyProtection="1">
      <alignment/>
      <protection/>
    </xf>
    <xf numFmtId="49" fontId="10" fillId="0" borderId="0" xfId="0" applyNumberFormat="1" applyFont="1" applyBorder="1" applyAlignment="1" applyProtection="1">
      <alignment/>
      <protection/>
    </xf>
    <xf numFmtId="169" fontId="10" fillId="0" borderId="0" xfId="0" applyNumberFormat="1" applyFont="1" applyBorder="1" applyAlignment="1" applyProtection="1">
      <alignment/>
      <protection/>
    </xf>
    <xf numFmtId="0" fontId="0" fillId="0" borderId="10" xfId="0" applyBorder="1" applyAlignment="1">
      <alignment/>
    </xf>
    <xf numFmtId="0" fontId="11" fillId="0" borderId="11" xfId="0" applyFont="1" applyBorder="1" applyAlignment="1" applyProtection="1">
      <alignment/>
      <protection/>
    </xf>
    <xf numFmtId="0" fontId="10" fillId="0" borderId="12" xfId="0" applyFont="1" applyBorder="1" applyAlignment="1" applyProtection="1">
      <alignment/>
      <protection/>
    </xf>
    <xf numFmtId="0" fontId="11" fillId="0" borderId="12" xfId="0" applyFont="1" applyBorder="1" applyAlignment="1" applyProtection="1">
      <alignment/>
      <protection/>
    </xf>
    <xf numFmtId="44" fontId="0" fillId="0" borderId="7" xfId="0" applyNumberFormat="1" applyBorder="1" applyAlignment="1">
      <alignment/>
    </xf>
    <xf numFmtId="44" fontId="0" fillId="0" borderId="0" xfId="0" applyNumberFormat="1" applyBorder="1" applyAlignment="1">
      <alignment/>
    </xf>
    <xf numFmtId="2" fontId="9" fillId="0" borderId="0" xfId="0" applyNumberFormat="1" applyFont="1" applyAlignment="1" applyProtection="1">
      <alignment horizontal="center" vertical="center"/>
      <protection locked="0"/>
    </xf>
    <xf numFmtId="0" fontId="0" fillId="0" borderId="0" xfId="0" applyNumberFormat="1" applyAlignment="1" applyProtection="1">
      <alignment horizontal="right"/>
      <protection/>
    </xf>
    <xf numFmtId="0" fontId="0" fillId="0" borderId="0" xfId="0" applyNumberFormat="1" applyAlignment="1" applyProtection="1">
      <alignment/>
      <protection/>
    </xf>
    <xf numFmtId="44" fontId="0" fillId="0" borderId="10" xfId="0" applyNumberFormat="1" applyBorder="1" applyAlignment="1">
      <alignment/>
    </xf>
    <xf numFmtId="44" fontId="0" fillId="0" borderId="12" xfId="0" applyNumberFormat="1" applyBorder="1" applyAlignment="1">
      <alignment/>
    </xf>
    <xf numFmtId="44" fontId="0" fillId="0" borderId="13" xfId="0" applyNumberFormat="1" applyBorder="1" applyAlignment="1">
      <alignment/>
    </xf>
    <xf numFmtId="2" fontId="0" fillId="0" borderId="0" xfId="0" applyNumberFormat="1" applyFont="1" applyAlignment="1" applyProtection="1">
      <alignment horizontal="center"/>
      <protection/>
    </xf>
    <xf numFmtId="169" fontId="21" fillId="0" borderId="0" xfId="0" applyNumberFormat="1" applyFont="1" applyAlignment="1" applyProtection="1">
      <alignment horizontal="center"/>
      <protection locked="0"/>
    </xf>
    <xf numFmtId="169" fontId="9" fillId="0" borderId="0" xfId="0" applyNumberFormat="1" applyFont="1" applyAlignment="1" applyProtection="1">
      <alignment/>
      <protection locked="0"/>
    </xf>
    <xf numFmtId="169" fontId="0" fillId="0" borderId="0" xfId="0" applyNumberFormat="1" applyBorder="1" applyAlignment="1" applyProtection="1">
      <alignment vertical="center" wrapText="1"/>
      <protection locked="0"/>
    </xf>
    <xf numFmtId="0" fontId="16" fillId="0" borderId="0" xfId="0" applyFont="1" applyAlignment="1" applyProtection="1">
      <alignment horizontal="center" vertical="top" wrapText="1"/>
      <protection/>
    </xf>
    <xf numFmtId="0" fontId="0" fillId="0" borderId="0" xfId="0" applyNumberFormat="1" applyFont="1" applyAlignment="1" applyProtection="1">
      <alignment horizontal="center"/>
      <protection/>
    </xf>
    <xf numFmtId="1" fontId="0" fillId="0" borderId="0" xfId="0" applyNumberFormat="1" applyFont="1" applyAlignment="1" applyProtection="1">
      <alignment horizontal="center" vertical="center"/>
      <protection/>
    </xf>
    <xf numFmtId="1" fontId="0" fillId="0" borderId="0" xfId="0" applyNumberFormat="1" applyFont="1" applyAlignment="1" applyProtection="1">
      <alignment horizontal="center"/>
      <protection/>
    </xf>
    <xf numFmtId="1" fontId="6" fillId="0" borderId="0" xfId="0" applyNumberFormat="1" applyFont="1" applyAlignment="1" applyProtection="1">
      <alignment horizontal="center"/>
      <protection/>
    </xf>
    <xf numFmtId="169" fontId="11" fillId="0" borderId="0" xfId="0" applyNumberFormat="1" applyFont="1" applyAlignment="1">
      <alignment/>
    </xf>
    <xf numFmtId="169" fontId="9" fillId="0" borderId="0" xfId="0" applyNumberFormat="1" applyFont="1" applyBorder="1" applyAlignment="1" applyProtection="1">
      <alignment/>
      <protection locked="0"/>
    </xf>
    <xf numFmtId="0" fontId="11" fillId="0" borderId="0" xfId="0" applyFont="1" applyAlignment="1" applyProtection="1">
      <alignment/>
      <protection/>
    </xf>
    <xf numFmtId="0" fontId="11" fillId="0" borderId="0" xfId="0" applyFont="1" applyAlignment="1">
      <alignment horizontal="left" vertical="top"/>
    </xf>
    <xf numFmtId="0" fontId="11" fillId="0" borderId="0" xfId="0" applyFont="1" applyAlignment="1">
      <alignment/>
    </xf>
    <xf numFmtId="0" fontId="11" fillId="0" borderId="0" xfId="0" applyFont="1" applyAlignment="1" applyProtection="1">
      <alignment horizontal="center" vertical="center"/>
      <protection/>
    </xf>
    <xf numFmtId="0" fontId="11" fillId="0" borderId="0" xfId="0" applyFont="1" applyBorder="1" applyAlignment="1" applyProtection="1">
      <alignment/>
      <protection/>
    </xf>
    <xf numFmtId="0" fontId="11" fillId="0" borderId="1" xfId="0" applyFont="1" applyBorder="1" applyAlignment="1" applyProtection="1">
      <alignment/>
      <protection/>
    </xf>
    <xf numFmtId="0" fontId="11" fillId="0" borderId="1" xfId="0" applyFont="1" applyBorder="1" applyAlignment="1" applyProtection="1">
      <alignment/>
      <protection locked="0"/>
    </xf>
    <xf numFmtId="167" fontId="11" fillId="0" borderId="0" xfId="0" applyNumberFormat="1" applyFont="1" applyBorder="1" applyAlignment="1" applyProtection="1">
      <alignment/>
      <protection/>
    </xf>
    <xf numFmtId="0" fontId="11" fillId="0" borderId="0" xfId="0" applyFont="1" applyBorder="1" applyAlignment="1" applyProtection="1">
      <alignment horizontal="center" vertical="top"/>
      <protection/>
    </xf>
    <xf numFmtId="0" fontId="11" fillId="0" borderId="1" xfId="0" applyFont="1" applyBorder="1" applyAlignment="1" applyProtection="1">
      <alignment/>
      <protection/>
    </xf>
    <xf numFmtId="0" fontId="11" fillId="0" borderId="1" xfId="0" applyFont="1" applyBorder="1" applyAlignment="1" applyProtection="1">
      <alignment/>
      <protection locked="0"/>
    </xf>
    <xf numFmtId="0" fontId="7" fillId="0" borderId="0" xfId="0" applyFont="1" applyAlignment="1" applyProtection="1">
      <alignment horizontal="center" vertical="top"/>
      <protection/>
    </xf>
    <xf numFmtId="0" fontId="7" fillId="0" borderId="0" xfId="0" applyFont="1" applyBorder="1" applyAlignment="1" applyProtection="1">
      <alignment horizontal="center" vertical="top"/>
      <protection/>
    </xf>
    <xf numFmtId="0" fontId="7" fillId="0" borderId="1" xfId="0" applyFont="1" applyBorder="1" applyAlignment="1" applyProtection="1">
      <alignment horizontal="center" vertical="top"/>
      <protection/>
    </xf>
    <xf numFmtId="0" fontId="11" fillId="0" borderId="7" xfId="0" applyFont="1" applyBorder="1" applyAlignment="1" applyProtection="1">
      <alignment/>
      <protection locked="0"/>
    </xf>
    <xf numFmtId="44" fontId="4" fillId="0" borderId="0" xfId="0" applyNumberFormat="1" applyFont="1" applyAlignment="1">
      <alignment/>
    </xf>
    <xf numFmtId="0" fontId="4" fillId="0" borderId="0" xfId="0" applyFont="1" applyAlignment="1">
      <alignment/>
    </xf>
    <xf numFmtId="0" fontId="23" fillId="2" borderId="0" xfId="0" applyFont="1" applyFill="1" applyAlignment="1">
      <alignment horizontal="center"/>
    </xf>
    <xf numFmtId="0" fontId="9" fillId="0" borderId="0" xfId="0" applyFont="1" applyBorder="1" applyAlignment="1">
      <alignment horizontal="center" vertical="center"/>
    </xf>
    <xf numFmtId="0" fontId="7" fillId="0" borderId="0" xfId="0" applyFont="1" applyBorder="1" applyAlignment="1" applyProtection="1">
      <alignment vertical="top"/>
      <protection/>
    </xf>
    <xf numFmtId="0" fontId="4" fillId="0" borderId="0" xfId="0" applyFont="1" applyBorder="1" applyAlignment="1" applyProtection="1">
      <alignment/>
      <protection/>
    </xf>
    <xf numFmtId="0" fontId="0" fillId="0" borderId="0" xfId="0" applyBorder="1" applyAlignment="1" applyProtection="1">
      <alignment/>
      <protection/>
    </xf>
    <xf numFmtId="0" fontId="0" fillId="0" borderId="7" xfId="0" applyBorder="1" applyAlignment="1" applyProtection="1">
      <alignment/>
      <protection/>
    </xf>
    <xf numFmtId="0" fontId="0" fillId="0" borderId="7" xfId="0" applyFont="1" applyBorder="1" applyAlignment="1" applyProtection="1">
      <alignment/>
      <protection/>
    </xf>
    <xf numFmtId="0" fontId="13" fillId="0" borderId="7" xfId="0" applyFont="1" applyBorder="1" applyAlignment="1" applyProtection="1">
      <alignment/>
      <protection/>
    </xf>
    <xf numFmtId="0" fontId="11" fillId="0" borderId="7" xfId="0" applyFont="1" applyBorder="1" applyAlignment="1" applyProtection="1">
      <alignment/>
      <protection/>
    </xf>
    <xf numFmtId="49" fontId="1" fillId="0" borderId="0" xfId="0" applyNumberFormat="1" applyFont="1" applyAlignment="1" applyProtection="1">
      <alignment horizontal="right" vertical="top"/>
      <protection/>
    </xf>
    <xf numFmtId="49" fontId="0" fillId="0" borderId="0" xfId="0" applyNumberFormat="1" applyFont="1" applyBorder="1" applyAlignment="1">
      <alignment/>
    </xf>
    <xf numFmtId="49" fontId="0" fillId="0" borderId="10" xfId="0" applyNumberFormat="1" applyFont="1" applyBorder="1" applyAlignment="1">
      <alignment/>
    </xf>
    <xf numFmtId="0" fontId="11" fillId="0" borderId="6" xfId="0" applyFont="1" applyBorder="1" applyAlignment="1" applyProtection="1">
      <alignment/>
      <protection locked="0"/>
    </xf>
    <xf numFmtId="44" fontId="0" fillId="0" borderId="7" xfId="0" applyNumberFormat="1" applyFont="1" applyBorder="1" applyAlignment="1" applyProtection="1">
      <alignment/>
      <protection locked="0"/>
    </xf>
    <xf numFmtId="0" fontId="13" fillId="0" borderId="0" xfId="0" applyFont="1" applyAlignment="1">
      <alignment/>
    </xf>
    <xf numFmtId="0" fontId="5" fillId="0" borderId="0" xfId="0" applyFont="1" applyAlignment="1">
      <alignment/>
    </xf>
    <xf numFmtId="0" fontId="10" fillId="0" borderId="0" xfId="0" applyFont="1" applyAlignment="1">
      <alignment horizontal="center"/>
    </xf>
    <xf numFmtId="0" fontId="0" fillId="0" borderId="0" xfId="0" applyAlignment="1">
      <alignment horizontal="right"/>
    </xf>
    <xf numFmtId="0" fontId="11" fillId="0" borderId="14" xfId="0" applyFont="1" applyBorder="1" applyAlignment="1" applyProtection="1">
      <alignment horizontal="right"/>
      <protection/>
    </xf>
    <xf numFmtId="0" fontId="6" fillId="0" borderId="0" xfId="0" applyFont="1" applyAlignment="1">
      <alignment/>
    </xf>
    <xf numFmtId="0" fontId="10" fillId="0" borderId="9" xfId="0" applyFont="1" applyBorder="1" applyAlignment="1">
      <alignment/>
    </xf>
    <xf numFmtId="0" fontId="11" fillId="0" borderId="0" xfId="0" applyFont="1" applyAlignment="1">
      <alignment horizontal="right"/>
    </xf>
    <xf numFmtId="49" fontId="0" fillId="0" borderId="0" xfId="0" applyNumberFormat="1" applyFont="1" applyBorder="1" applyAlignment="1" applyProtection="1">
      <alignment horizontal="center"/>
      <protection locked="0"/>
    </xf>
    <xf numFmtId="0" fontId="0" fillId="0" borderId="0" xfId="0" applyBorder="1" applyAlignment="1">
      <alignment horizontal="center"/>
    </xf>
    <xf numFmtId="1" fontId="11" fillId="0" borderId="0" xfId="0" applyNumberFormat="1" applyFont="1" applyAlignment="1">
      <alignment/>
    </xf>
    <xf numFmtId="43" fontId="0" fillId="0" borderId="7" xfId="0" applyNumberFormat="1" applyFont="1" applyBorder="1" applyAlignment="1" applyProtection="1">
      <alignment/>
      <protection locked="0"/>
    </xf>
    <xf numFmtId="43" fontId="0" fillId="0" borderId="8" xfId="0" applyNumberFormat="1" applyFont="1" applyBorder="1" applyAlignment="1" applyProtection="1">
      <alignment/>
      <protection locked="0"/>
    </xf>
    <xf numFmtId="9" fontId="10" fillId="0" borderId="0" xfId="0" applyNumberFormat="1" applyFont="1" applyBorder="1" applyAlignment="1" applyProtection="1">
      <alignment horizontal="center"/>
      <protection/>
    </xf>
    <xf numFmtId="9" fontId="11" fillId="0" borderId="0" xfId="0" applyNumberFormat="1" applyFont="1" applyBorder="1" applyAlignment="1" applyProtection="1">
      <alignment horizontal="center"/>
      <protection/>
    </xf>
    <xf numFmtId="0" fontId="11" fillId="0" borderId="0" xfId="0" applyFont="1" applyAlignment="1">
      <alignment horizontal="justify" vertical="center" wrapText="1"/>
    </xf>
    <xf numFmtId="1" fontId="5" fillId="0" borderId="0" xfId="0" applyNumberFormat="1" applyFont="1" applyAlignment="1" applyProtection="1">
      <alignment horizontal="center"/>
      <protection/>
    </xf>
    <xf numFmtId="1" fontId="0" fillId="0" borderId="0" xfId="0" applyNumberFormat="1" applyFont="1" applyAlignment="1" applyProtection="1">
      <alignment/>
      <protection/>
    </xf>
    <xf numFmtId="0" fontId="11" fillId="0" borderId="0" xfId="0" applyNumberFormat="1" applyFont="1" applyBorder="1" applyAlignment="1" applyProtection="1">
      <alignment horizontal="justify" vertical="center" wrapText="1"/>
      <protection/>
    </xf>
    <xf numFmtId="0" fontId="11" fillId="0" borderId="0" xfId="0" applyNumberFormat="1" applyFont="1" applyBorder="1" applyAlignment="1">
      <alignment horizontal="justify" vertical="center" wrapText="1"/>
    </xf>
    <xf numFmtId="1" fontId="0" fillId="0" borderId="0" xfId="0" applyNumberFormat="1" applyBorder="1" applyAlignment="1">
      <alignment/>
    </xf>
    <xf numFmtId="1" fontId="0" fillId="0" borderId="10" xfId="0" applyNumberFormat="1" applyBorder="1" applyAlignment="1">
      <alignment/>
    </xf>
    <xf numFmtId="2" fontId="11" fillId="0" borderId="0" xfId="0" applyNumberFormat="1" applyFont="1" applyBorder="1" applyAlignment="1" applyProtection="1">
      <alignment/>
      <protection/>
    </xf>
    <xf numFmtId="1" fontId="5" fillId="0" borderId="0" xfId="0" applyNumberFormat="1" applyFont="1" applyAlignment="1" applyProtection="1">
      <alignment horizontal="center"/>
      <protection/>
    </xf>
    <xf numFmtId="49" fontId="10" fillId="0" borderId="7" xfId="0" applyNumberFormat="1" applyFont="1" applyBorder="1" applyAlignment="1" applyProtection="1">
      <alignment horizontal="left" vertical="center"/>
      <protection/>
    </xf>
    <xf numFmtId="0" fontId="10" fillId="0" borderId="0" xfId="0" applyFont="1" applyBorder="1" applyAlignment="1">
      <alignment/>
    </xf>
    <xf numFmtId="164" fontId="12" fillId="0" borderId="0" xfId="0" applyNumberFormat="1" applyFont="1" applyAlignment="1" applyProtection="1">
      <alignment horizontal="center" vertical="top"/>
      <protection locked="0"/>
    </xf>
    <xf numFmtId="0" fontId="33" fillId="0" borderId="0" xfId="0" applyFont="1" applyAlignment="1" applyProtection="1">
      <alignment horizontal="center" vertical="top"/>
      <protection/>
    </xf>
    <xf numFmtId="49" fontId="24" fillId="0" borderId="0" xfId="0" applyNumberFormat="1" applyFont="1" applyAlignment="1" applyProtection="1">
      <alignment vertical="center"/>
      <protection/>
    </xf>
    <xf numFmtId="0" fontId="11" fillId="0" borderId="0" xfId="0" applyFont="1" applyAlignment="1">
      <alignment horizontal="right"/>
    </xf>
    <xf numFmtId="0" fontId="27" fillId="0" borderId="0" xfId="0" applyFont="1" applyAlignment="1">
      <alignment/>
    </xf>
    <xf numFmtId="0" fontId="34" fillId="0" borderId="0" xfId="0" applyFont="1" applyAlignment="1">
      <alignment/>
    </xf>
    <xf numFmtId="1" fontId="5" fillId="0" borderId="0" xfId="0" applyNumberFormat="1" applyFont="1" applyAlignment="1" applyProtection="1">
      <alignment horizontal="right"/>
      <protection/>
    </xf>
    <xf numFmtId="49" fontId="35" fillId="0" borderId="0" xfId="0" applyNumberFormat="1" applyFont="1" applyAlignment="1" applyProtection="1">
      <alignment horizontal="left" vertical="center"/>
      <protection/>
    </xf>
    <xf numFmtId="49" fontId="36" fillId="0" borderId="0" xfId="0" applyNumberFormat="1" applyFont="1" applyAlignment="1" applyProtection="1">
      <alignment horizontal="left" vertical="center"/>
      <protection/>
    </xf>
    <xf numFmtId="0" fontId="38" fillId="0" borderId="0" xfId="21" applyFont="1" applyAlignment="1">
      <alignment horizontal="justify" vertical="center" wrapText="1"/>
      <protection/>
    </xf>
    <xf numFmtId="0" fontId="38" fillId="0" borderId="0" xfId="22" applyAlignment="1">
      <alignment horizontal="justify" vertical="center" wrapText="1"/>
      <protection/>
    </xf>
    <xf numFmtId="0" fontId="38" fillId="0" borderId="0" xfId="21" applyAlignment="1">
      <alignment horizontal="left"/>
      <protection/>
    </xf>
    <xf numFmtId="0" fontId="38" fillId="0" borderId="15" xfId="21" applyBorder="1">
      <alignment/>
      <protection/>
    </xf>
    <xf numFmtId="0" fontId="38" fillId="0" borderId="16" xfId="21" applyBorder="1">
      <alignment/>
      <protection/>
    </xf>
    <xf numFmtId="0" fontId="38" fillId="0" borderId="0" xfId="21">
      <alignment/>
      <protection/>
    </xf>
    <xf numFmtId="0" fontId="38" fillId="0" borderId="17" xfId="21" applyBorder="1">
      <alignment/>
      <protection/>
    </xf>
    <xf numFmtId="0" fontId="38" fillId="0" borderId="18" xfId="21" applyBorder="1">
      <alignment/>
      <protection/>
    </xf>
    <xf numFmtId="0" fontId="38" fillId="0" borderId="17" xfId="21" applyBorder="1" applyAlignment="1">
      <alignment vertical="top"/>
      <protection/>
    </xf>
    <xf numFmtId="0" fontId="38" fillId="0" borderId="0" xfId="21" applyBorder="1" applyAlignment="1">
      <alignment vertical="top"/>
      <protection/>
    </xf>
    <xf numFmtId="0" fontId="5" fillId="0" borderId="1" xfId="21" applyFont="1" applyBorder="1" applyAlignment="1">
      <alignment vertical="top"/>
      <protection/>
    </xf>
    <xf numFmtId="0" fontId="38" fillId="0" borderId="1" xfId="21" applyBorder="1" applyAlignment="1">
      <alignment vertical="top"/>
      <protection/>
    </xf>
    <xf numFmtId="0" fontId="5" fillId="0" borderId="0" xfId="21" applyFont="1" applyBorder="1" applyAlignment="1">
      <alignment horizontal="right" vertical="top"/>
      <protection/>
    </xf>
    <xf numFmtId="0" fontId="38" fillId="0" borderId="18" xfId="21" applyBorder="1" applyAlignment="1">
      <alignment vertical="top"/>
      <protection/>
    </xf>
    <xf numFmtId="0" fontId="38" fillId="0" borderId="0" xfId="21" applyAlignment="1">
      <alignment vertical="top"/>
      <protection/>
    </xf>
    <xf numFmtId="0" fontId="38" fillId="0" borderId="2" xfId="21" applyBorder="1" applyAlignment="1">
      <alignment vertical="top"/>
      <protection/>
    </xf>
    <xf numFmtId="0" fontId="5" fillId="0" borderId="0" xfId="21" applyFont="1" applyBorder="1" applyAlignment="1">
      <alignment vertical="top"/>
      <protection/>
    </xf>
    <xf numFmtId="0" fontId="5" fillId="0" borderId="2" xfId="21" applyFont="1" applyBorder="1" applyAlignment="1">
      <alignment horizontal="right" vertical="top"/>
      <protection/>
    </xf>
    <xf numFmtId="0" fontId="0" fillId="0" borderId="19" xfId="21" applyFont="1" applyBorder="1">
      <alignment/>
      <protection/>
    </xf>
    <xf numFmtId="0" fontId="11" fillId="0" borderId="15" xfId="21" applyFont="1" applyBorder="1">
      <alignment/>
      <protection/>
    </xf>
    <xf numFmtId="0" fontId="11" fillId="0" borderId="16" xfId="21" applyFont="1" applyBorder="1">
      <alignment/>
      <protection/>
    </xf>
    <xf numFmtId="0" fontId="38" fillId="0" borderId="0" xfId="22">
      <alignment/>
      <protection/>
    </xf>
    <xf numFmtId="0" fontId="0" fillId="0" borderId="0" xfId="21" applyFont="1" applyBorder="1">
      <alignment/>
      <protection/>
    </xf>
    <xf numFmtId="0" fontId="11" fillId="0" borderId="17" xfId="21" applyFont="1" applyBorder="1">
      <alignment/>
      <protection/>
    </xf>
    <xf numFmtId="0" fontId="11" fillId="0" borderId="18" xfId="21" applyFont="1" applyBorder="1">
      <alignment/>
      <protection/>
    </xf>
    <xf numFmtId="0" fontId="0" fillId="0" borderId="0" xfId="21" applyFont="1">
      <alignment/>
      <protection/>
    </xf>
    <xf numFmtId="0" fontId="11" fillId="0" borderId="20" xfId="21" applyFont="1" applyBorder="1">
      <alignment/>
      <protection/>
    </xf>
    <xf numFmtId="0" fontId="11" fillId="0" borderId="21" xfId="21" applyFont="1" applyBorder="1">
      <alignment/>
      <protection/>
    </xf>
    <xf numFmtId="0" fontId="0" fillId="0" borderId="17" xfId="21" applyFont="1" applyBorder="1">
      <alignment/>
      <protection/>
    </xf>
    <xf numFmtId="0" fontId="0" fillId="0" borderId="18" xfId="21" applyFont="1" applyBorder="1">
      <alignment/>
      <protection/>
    </xf>
    <xf numFmtId="0" fontId="38" fillId="0" borderId="0" xfId="21" applyBorder="1">
      <alignment/>
      <protection/>
    </xf>
    <xf numFmtId="0" fontId="38" fillId="0" borderId="0" xfId="21" applyFont="1" applyAlignment="1">
      <alignment horizontal="justify" vertical="center" wrapText="1"/>
      <protection/>
    </xf>
    <xf numFmtId="0" fontId="0" fillId="0" borderId="0" xfId="21" applyFont="1" applyAlignment="1">
      <alignment horizontal="justify"/>
      <protection/>
    </xf>
    <xf numFmtId="0" fontId="38" fillId="0" borderId="0" xfId="21" applyFont="1">
      <alignment/>
      <protection/>
    </xf>
    <xf numFmtId="0" fontId="8" fillId="0" borderId="0" xfId="21" applyFont="1">
      <alignment/>
      <protection/>
    </xf>
    <xf numFmtId="49" fontId="38" fillId="0" borderId="0" xfId="21" applyNumberFormat="1" applyFont="1" applyAlignment="1">
      <alignment horizontal="justify"/>
      <protection/>
    </xf>
    <xf numFmtId="0" fontId="38" fillId="0" borderId="0" xfId="21" applyFont="1" applyAlignment="1">
      <alignment/>
      <protection/>
    </xf>
    <xf numFmtId="49" fontId="38" fillId="0" borderId="0" xfId="21" applyNumberFormat="1" applyFont="1">
      <alignment/>
      <protection/>
    </xf>
    <xf numFmtId="0" fontId="38" fillId="0" borderId="0" xfId="21" applyAlignment="1">
      <alignment horizontal="justify" vertical="center" wrapText="1"/>
      <protection/>
    </xf>
    <xf numFmtId="0" fontId="38" fillId="0" borderId="22" xfId="21" applyBorder="1">
      <alignment/>
      <protection/>
    </xf>
    <xf numFmtId="0" fontId="41" fillId="0" borderId="23" xfId="21" applyFont="1" applyBorder="1" applyAlignment="1">
      <alignment horizontal="justify" vertical="center" wrapText="1"/>
      <protection/>
    </xf>
    <xf numFmtId="0" fontId="38" fillId="0" borderId="24" xfId="21" applyBorder="1">
      <alignment/>
      <protection/>
    </xf>
    <xf numFmtId="0" fontId="41" fillId="0" borderId="25" xfId="21" applyFont="1" applyBorder="1" applyAlignment="1">
      <alignment horizontal="justify" vertical="center" wrapText="1"/>
      <protection/>
    </xf>
    <xf numFmtId="0" fontId="38" fillId="0" borderId="26" xfId="21" applyBorder="1">
      <alignment/>
      <protection/>
    </xf>
    <xf numFmtId="0" fontId="41" fillId="0" borderId="27" xfId="21" applyFont="1" applyBorder="1" applyAlignment="1">
      <alignment horizontal="justify" vertical="center" wrapText="1"/>
      <protection/>
    </xf>
    <xf numFmtId="0" fontId="38" fillId="0" borderId="2" xfId="21" applyBorder="1">
      <alignment/>
      <protection/>
    </xf>
    <xf numFmtId="169" fontId="5" fillId="0" borderId="0" xfId="0" applyNumberFormat="1" applyFont="1" applyAlignment="1" applyProtection="1">
      <alignment/>
      <protection/>
    </xf>
    <xf numFmtId="169" fontId="5" fillId="0" borderId="0" xfId="0" applyNumberFormat="1" applyFont="1" applyAlignment="1" applyProtection="1">
      <alignment horizontal="right"/>
      <protection/>
    </xf>
    <xf numFmtId="169" fontId="10" fillId="0" borderId="0" xfId="0" applyNumberFormat="1" applyFont="1" applyAlignment="1">
      <alignment/>
    </xf>
    <xf numFmtId="169" fontId="5" fillId="0" borderId="0" xfId="0" applyNumberFormat="1" applyFont="1" applyAlignment="1" applyProtection="1">
      <alignment horizontal="center"/>
      <protection/>
    </xf>
    <xf numFmtId="169" fontId="15" fillId="0" borderId="0" xfId="0" applyNumberFormat="1" applyFont="1" applyAlignment="1" applyProtection="1">
      <alignment horizontal="center"/>
      <protection/>
    </xf>
    <xf numFmtId="0" fontId="11" fillId="0" borderId="0" xfId="0" applyFont="1" applyBorder="1" applyAlignment="1" applyProtection="1">
      <alignment horizontal="right" vertical="center"/>
      <protection/>
    </xf>
    <xf numFmtId="169" fontId="43" fillId="0" borderId="0" xfId="0" applyNumberFormat="1" applyFont="1" applyAlignment="1">
      <alignment/>
    </xf>
    <xf numFmtId="0" fontId="6" fillId="0" borderId="0" xfId="0" applyFont="1" applyAlignment="1">
      <alignment/>
    </xf>
    <xf numFmtId="169" fontId="16" fillId="0" borderId="0" xfId="0" applyNumberFormat="1" applyFont="1" applyAlignment="1" applyProtection="1">
      <alignment horizontal="right" vertical="top" wrapText="1"/>
      <protection/>
    </xf>
    <xf numFmtId="169" fontId="0" fillId="0" borderId="0" xfId="0" applyNumberFormat="1" applyAlignment="1">
      <alignment horizontal="right"/>
    </xf>
    <xf numFmtId="169" fontId="20" fillId="0" borderId="0" xfId="0" applyNumberFormat="1" applyFont="1" applyAlignment="1" applyProtection="1">
      <alignment horizontal="right"/>
      <protection/>
    </xf>
    <xf numFmtId="169" fontId="0" fillId="0" borderId="0" xfId="0" applyNumberFormat="1" applyBorder="1" applyAlignment="1" applyProtection="1">
      <alignment horizontal="right" vertical="center" wrapText="1"/>
      <protection/>
    </xf>
    <xf numFmtId="169" fontId="0" fillId="0" borderId="0" xfId="0" applyNumberFormat="1" applyAlignment="1" applyProtection="1">
      <alignment horizontal="right"/>
      <protection/>
    </xf>
    <xf numFmtId="169" fontId="5" fillId="0" borderId="0" xfId="0" applyNumberFormat="1" applyFont="1" applyAlignment="1" applyProtection="1">
      <alignment horizontal="right" vertical="center"/>
      <protection/>
    </xf>
    <xf numFmtId="169" fontId="11" fillId="0" borderId="0" xfId="0" applyNumberFormat="1" applyFont="1" applyAlignment="1" applyProtection="1">
      <alignment horizontal="right"/>
      <protection/>
    </xf>
    <xf numFmtId="169" fontId="5" fillId="0" borderId="0" xfId="0" applyNumberFormat="1" applyFont="1" applyAlignment="1" applyProtection="1">
      <alignment horizontal="right"/>
      <protection/>
    </xf>
    <xf numFmtId="169" fontId="11" fillId="0" borderId="0" xfId="0" applyNumberFormat="1" applyFont="1" applyAlignment="1">
      <alignment horizontal="right"/>
    </xf>
    <xf numFmtId="169" fontId="0" fillId="0" borderId="0" xfId="0" applyNumberFormat="1" applyFont="1" applyAlignment="1" applyProtection="1">
      <alignment horizontal="right"/>
      <protection/>
    </xf>
    <xf numFmtId="169" fontId="0" fillId="0" borderId="0" xfId="0" applyNumberFormat="1" applyFont="1" applyAlignment="1" applyProtection="1">
      <alignment horizontal="right"/>
      <protection/>
    </xf>
    <xf numFmtId="169" fontId="10" fillId="0" borderId="0" xfId="0" applyNumberFormat="1" applyFont="1" applyAlignment="1">
      <alignment horizontal="right"/>
    </xf>
    <xf numFmtId="169" fontId="0" fillId="0" borderId="0" xfId="0" applyNumberFormat="1" applyFont="1" applyAlignment="1" applyProtection="1">
      <alignment horizontal="right"/>
      <protection/>
    </xf>
    <xf numFmtId="1" fontId="0" fillId="0" borderId="0" xfId="0" applyNumberFormat="1" applyFont="1" applyAlignment="1" applyProtection="1">
      <alignment horizontal="right"/>
      <protection/>
    </xf>
    <xf numFmtId="169" fontId="15" fillId="0" borderId="0" xfId="0" applyNumberFormat="1" applyFont="1" applyAlignment="1" applyProtection="1">
      <alignment horizontal="right"/>
      <protection/>
    </xf>
    <xf numFmtId="0" fontId="44" fillId="0" borderId="0" xfId="0" applyFont="1" applyAlignment="1">
      <alignment/>
    </xf>
    <xf numFmtId="167" fontId="11" fillId="0" borderId="28" xfId="0" applyNumberFormat="1" applyFont="1" applyBorder="1" applyAlignment="1" applyProtection="1">
      <alignment horizontal="left"/>
      <protection locked="0"/>
    </xf>
    <xf numFmtId="9" fontId="11" fillId="0" borderId="28" xfId="0" applyNumberFormat="1" applyFont="1" applyBorder="1" applyAlignment="1" applyProtection="1">
      <alignment horizontal="center" vertical="center"/>
      <protection locked="0"/>
    </xf>
    <xf numFmtId="169" fontId="14" fillId="0" borderId="0" xfId="0" applyNumberFormat="1" applyFont="1" applyBorder="1" applyAlignment="1" applyProtection="1">
      <alignment horizontal="center" vertical="center"/>
      <protection locked="0"/>
    </xf>
    <xf numFmtId="169" fontId="9" fillId="0" borderId="0" xfId="0" applyNumberFormat="1" applyFont="1" applyBorder="1" applyAlignment="1" applyProtection="1">
      <alignment horizontal="center" vertical="center"/>
      <protection locked="0"/>
    </xf>
    <xf numFmtId="169" fontId="0" fillId="0" borderId="0" xfId="0" applyNumberFormat="1" applyBorder="1" applyAlignment="1" applyProtection="1">
      <alignment horizontal="right"/>
      <protection/>
    </xf>
    <xf numFmtId="169" fontId="5" fillId="0" borderId="0" xfId="0" applyNumberFormat="1" applyFont="1" applyBorder="1" applyAlignment="1" applyProtection="1">
      <alignment/>
      <protection/>
    </xf>
    <xf numFmtId="169" fontId="5" fillId="0" borderId="0" xfId="0" applyNumberFormat="1" applyFont="1" applyBorder="1" applyAlignment="1" applyProtection="1">
      <alignment horizontal="center"/>
      <protection/>
    </xf>
    <xf numFmtId="0" fontId="10" fillId="0" borderId="0" xfId="0" applyFont="1" applyBorder="1" applyAlignment="1">
      <alignment/>
    </xf>
    <xf numFmtId="169" fontId="10" fillId="0" borderId="0" xfId="0" applyNumberFormat="1" applyFont="1" applyBorder="1" applyAlignment="1" applyProtection="1">
      <alignment horizontal="right"/>
      <protection/>
    </xf>
    <xf numFmtId="169" fontId="15" fillId="0" borderId="0" xfId="0" applyNumberFormat="1" applyFont="1" applyBorder="1" applyAlignment="1" applyProtection="1">
      <alignment/>
      <protection/>
    </xf>
    <xf numFmtId="169" fontId="0" fillId="0" borderId="0" xfId="0" applyNumberFormat="1" applyFont="1" applyBorder="1" applyAlignment="1" applyProtection="1">
      <alignment horizontal="right"/>
      <protection/>
    </xf>
    <xf numFmtId="169" fontId="0" fillId="0" borderId="0" xfId="0" applyNumberFormat="1" applyFont="1" applyBorder="1" applyAlignment="1" applyProtection="1">
      <alignment horizontal="right"/>
      <protection/>
    </xf>
    <xf numFmtId="0" fontId="11" fillId="0" borderId="29" xfId="0" applyFont="1" applyBorder="1" applyAlignment="1" applyProtection="1">
      <alignment horizontal="left"/>
      <protection locked="0"/>
    </xf>
    <xf numFmtId="0" fontId="11" fillId="0" borderId="30" xfId="0" applyFont="1" applyBorder="1" applyAlignment="1" applyProtection="1">
      <alignment horizontal="left"/>
      <protection locked="0"/>
    </xf>
    <xf numFmtId="0" fontId="11" fillId="0" borderId="31" xfId="0" applyFont="1" applyBorder="1" applyAlignment="1" applyProtection="1">
      <alignment horizontal="left"/>
      <protection locked="0"/>
    </xf>
    <xf numFmtId="0" fontId="10" fillId="0" borderId="32" xfId="0" applyFont="1" applyBorder="1" applyAlignment="1" applyProtection="1">
      <alignment horizontal="left"/>
      <protection locked="0"/>
    </xf>
    <xf numFmtId="0" fontId="10" fillId="0" borderId="33" xfId="0" applyFont="1" applyBorder="1" applyAlignment="1" applyProtection="1">
      <alignment horizontal="left"/>
      <protection locked="0"/>
    </xf>
    <xf numFmtId="0" fontId="0" fillId="0" borderId="34" xfId="0" applyBorder="1" applyAlignment="1">
      <alignment horizontal="left"/>
    </xf>
    <xf numFmtId="0" fontId="0" fillId="0" borderId="35" xfId="0" applyBorder="1" applyAlignment="1">
      <alignment horizontal="left"/>
    </xf>
    <xf numFmtId="0" fontId="11" fillId="0" borderId="0" xfId="0" applyFont="1" applyAlignment="1" applyProtection="1">
      <alignment horizontal="right"/>
      <protection locked="0"/>
    </xf>
    <xf numFmtId="0" fontId="11" fillId="0" borderId="0" xfId="0" applyFont="1" applyAlignment="1">
      <alignment horizontal="justify" vertical="center" wrapText="1"/>
    </xf>
    <xf numFmtId="49" fontId="0" fillId="0" borderId="0" xfId="0" applyNumberFormat="1" applyFont="1" applyBorder="1" applyAlignment="1" applyProtection="1">
      <alignment horizontal="center"/>
      <protection locked="0"/>
    </xf>
    <xf numFmtId="0" fontId="0" fillId="0" borderId="0" xfId="0" applyBorder="1" applyAlignment="1">
      <alignment horizontal="center"/>
    </xf>
    <xf numFmtId="0" fontId="11" fillId="0" borderId="0" xfId="0" applyNumberFormat="1" applyFont="1" applyAlignment="1">
      <alignment horizontal="justify" vertical="center" wrapText="1"/>
    </xf>
    <xf numFmtId="0" fontId="11" fillId="0" borderId="0" xfId="0" applyFont="1" applyAlignment="1">
      <alignment horizontal="justify" vertical="center" wrapText="1"/>
    </xf>
    <xf numFmtId="0" fontId="5" fillId="0" borderId="1" xfId="21" applyFont="1" applyBorder="1" applyAlignment="1">
      <alignment horizontal="right" vertical="top"/>
      <protection/>
    </xf>
    <xf numFmtId="0" fontId="38" fillId="0" borderId="0" xfId="21" applyFont="1" applyAlignment="1">
      <alignment horizontal="left"/>
      <protection/>
    </xf>
    <xf numFmtId="0" fontId="38" fillId="0" borderId="0" xfId="21" applyAlignment="1">
      <alignment horizontal="left"/>
      <protection/>
    </xf>
    <xf numFmtId="0" fontId="41" fillId="0" borderId="36" xfId="21" applyFont="1" applyBorder="1" applyAlignment="1">
      <alignment horizontal="justify" vertical="center" wrapText="1"/>
      <protection/>
    </xf>
    <xf numFmtId="0" fontId="41" fillId="0" borderId="0" xfId="21" applyFont="1" applyBorder="1" applyAlignment="1">
      <alignment horizontal="justify" vertical="center" wrapText="1"/>
      <protection/>
    </xf>
    <xf numFmtId="0" fontId="41" fillId="0" borderId="0" xfId="22" applyFont="1" applyBorder="1" applyAlignment="1">
      <alignment horizontal="justify" vertical="center" wrapText="1"/>
      <protection/>
    </xf>
    <xf numFmtId="0" fontId="41" fillId="0" borderId="37" xfId="22" applyFont="1" applyBorder="1" applyAlignment="1">
      <alignment horizontal="justify" vertical="center" wrapText="1"/>
      <protection/>
    </xf>
    <xf numFmtId="0" fontId="38" fillId="0" borderId="0" xfId="21" applyFont="1" applyAlignment="1">
      <alignment horizontal="justify" vertical="center" wrapText="1"/>
      <protection/>
    </xf>
    <xf numFmtId="0" fontId="38" fillId="0" borderId="0" xfId="22" applyAlignment="1">
      <alignment horizontal="justify" vertical="center" wrapText="1"/>
      <protection/>
    </xf>
    <xf numFmtId="0" fontId="38" fillId="0" borderId="0" xfId="21" applyFont="1" applyAlignment="1">
      <alignment horizontal="justify"/>
      <protection/>
    </xf>
    <xf numFmtId="0" fontId="38" fillId="0" borderId="0" xfId="21" applyFont="1" applyAlignment="1">
      <alignment/>
      <protection/>
    </xf>
    <xf numFmtId="0" fontId="38" fillId="0" borderId="0" xfId="21" applyFont="1" applyAlignment="1">
      <alignment horizontal="left"/>
      <protection/>
    </xf>
    <xf numFmtId="0" fontId="38" fillId="0" borderId="0" xfId="21" applyNumberFormat="1" applyFont="1" applyAlignment="1">
      <alignment horizontal="justify" vertical="center" wrapText="1"/>
      <protection/>
    </xf>
    <xf numFmtId="0" fontId="38" fillId="0" borderId="0" xfId="21" applyFont="1" applyBorder="1" applyAlignment="1">
      <alignment horizontal="justify" vertical="center" wrapText="1"/>
      <protection/>
    </xf>
    <xf numFmtId="0" fontId="38" fillId="0" borderId="0" xfId="22" applyBorder="1" applyAlignment="1">
      <alignment horizontal="justify" vertical="center" wrapText="1"/>
      <protection/>
    </xf>
    <xf numFmtId="0" fontId="38" fillId="0" borderId="2" xfId="21" applyFont="1" applyBorder="1" applyAlignment="1">
      <alignment horizontal="justify" vertical="center" wrapText="1"/>
      <protection/>
    </xf>
    <xf numFmtId="0" fontId="38" fillId="0" borderId="2" xfId="22" applyFont="1" applyBorder="1" applyAlignment="1">
      <alignment horizontal="justify" vertical="center" wrapText="1"/>
      <protection/>
    </xf>
    <xf numFmtId="0" fontId="38" fillId="0" borderId="0" xfId="21" applyFont="1" applyBorder="1" applyAlignment="1">
      <alignment horizontal="justify" vertical="center" wrapText="1"/>
      <protection/>
    </xf>
    <xf numFmtId="0" fontId="38" fillId="0" borderId="0" xfId="22" applyFont="1" applyBorder="1" applyAlignment="1">
      <alignment horizontal="justify" vertical="center" wrapText="1"/>
      <protection/>
    </xf>
    <xf numFmtId="0" fontId="38" fillId="0" borderId="1" xfId="21" applyFont="1" applyBorder="1" applyAlignment="1">
      <alignment horizontal="justify" vertical="center" wrapText="1"/>
      <protection/>
    </xf>
    <xf numFmtId="0" fontId="38" fillId="0" borderId="1" xfId="22" applyFont="1" applyBorder="1" applyAlignment="1">
      <alignment horizontal="justify" vertical="center" wrapText="1"/>
      <protection/>
    </xf>
    <xf numFmtId="0" fontId="39" fillId="0" borderId="2" xfId="21" applyFont="1" applyBorder="1" applyAlignment="1">
      <alignment horizontal="center" vertical="center" wrapText="1"/>
      <protection/>
    </xf>
    <xf numFmtId="0" fontId="38" fillId="0" borderId="2" xfId="22" applyBorder="1" applyAlignment="1">
      <alignment horizontal="center" vertical="center" wrapText="1"/>
      <protection/>
    </xf>
    <xf numFmtId="0" fontId="38" fillId="0" borderId="0" xfId="22" applyAlignment="1">
      <alignment horizontal="center" vertical="center" wrapText="1"/>
      <protection/>
    </xf>
    <xf numFmtId="0" fontId="11" fillId="0" borderId="0" xfId="0" applyFont="1" applyAlignment="1">
      <alignment horizontal="justify" vertical="top" wrapText="1"/>
    </xf>
    <xf numFmtId="0" fontId="4" fillId="0" borderId="0" xfId="0" applyFont="1" applyAlignment="1">
      <alignment horizontal="left" vertical="center"/>
    </xf>
    <xf numFmtId="0" fontId="0" fillId="0" borderId="0" xfId="0" applyAlignment="1">
      <alignment horizontal="left" vertical="center"/>
    </xf>
    <xf numFmtId="0" fontId="11" fillId="0" borderId="0" xfId="0" applyNumberFormat="1" applyFont="1" applyBorder="1" applyAlignment="1" applyProtection="1">
      <alignment horizontal="justify" vertical="center" wrapText="1"/>
      <protection/>
    </xf>
    <xf numFmtId="0" fontId="11" fillId="0" borderId="0" xfId="0" applyNumberFormat="1" applyFont="1" applyBorder="1" applyAlignment="1">
      <alignment horizontal="justify" vertical="center" wrapText="1"/>
    </xf>
    <xf numFmtId="0" fontId="10" fillId="0" borderId="0" xfId="0" applyFont="1" applyAlignment="1">
      <alignment horizontal="justify" vertical="top" wrapText="1"/>
    </xf>
    <xf numFmtId="0" fontId="0" fillId="0" borderId="0" xfId="0" applyAlignment="1">
      <alignment horizontal="justify" vertical="top" wrapText="1"/>
    </xf>
    <xf numFmtId="0" fontId="11" fillId="0" borderId="0" xfId="0" applyFont="1" applyAlignment="1">
      <alignment wrapText="1"/>
    </xf>
    <xf numFmtId="0" fontId="0" fillId="0" borderId="0" xfId="0" applyAlignment="1">
      <alignment horizontal="center"/>
    </xf>
    <xf numFmtId="0" fontId="7" fillId="0" borderId="1" xfId="0" applyFont="1" applyBorder="1" applyAlignment="1">
      <alignment horizontal="left" vertical="top" wrapText="1"/>
    </xf>
    <xf numFmtId="0" fontId="10" fillId="0" borderId="0" xfId="0" applyFont="1" applyAlignment="1">
      <alignment horizontal="justify" vertical="center" wrapText="1"/>
    </xf>
    <xf numFmtId="0" fontId="7" fillId="0" borderId="1" xfId="0" applyFont="1" applyBorder="1" applyAlignment="1">
      <alignment horizontal="center" vertical="top" wrapText="1"/>
    </xf>
    <xf numFmtId="0" fontId="1" fillId="0" borderId="0" xfId="0" applyFont="1" applyAlignment="1">
      <alignment horizontal="center" vertical="center" wrapText="1"/>
    </xf>
    <xf numFmtId="0" fontId="8" fillId="0" borderId="1" xfId="0" applyFont="1" applyBorder="1" applyAlignment="1">
      <alignment horizontal="center" vertical="top" wrapText="1"/>
    </xf>
    <xf numFmtId="0" fontId="2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0" fillId="0" borderId="0" xfId="0" applyAlignment="1">
      <alignment horizontal="justify" vertical="center" wrapText="1"/>
    </xf>
    <xf numFmtId="0" fontId="7" fillId="0" borderId="0" xfId="0" applyFont="1" applyAlignment="1" applyProtection="1">
      <alignment horizontal="center" vertical="top"/>
      <protection/>
    </xf>
    <xf numFmtId="0" fontId="11" fillId="0" borderId="29" xfId="0" applyFont="1" applyBorder="1" applyAlignment="1" applyProtection="1">
      <alignment horizontal="center"/>
      <protection locked="0"/>
    </xf>
    <xf numFmtId="0" fontId="11" fillId="0" borderId="30" xfId="0" applyFont="1" applyBorder="1" applyAlignment="1" applyProtection="1">
      <alignment horizontal="center"/>
      <protection locked="0"/>
    </xf>
    <xf numFmtId="0" fontId="11" fillId="0" borderId="31" xfId="0" applyFont="1" applyBorder="1" applyAlignment="1" applyProtection="1">
      <alignment horizontal="center"/>
      <protection locked="0"/>
    </xf>
    <xf numFmtId="0" fontId="11" fillId="0" borderId="0" xfId="0" applyFont="1" applyAlignment="1" applyProtection="1">
      <alignment horizontal="right"/>
      <protection/>
    </xf>
    <xf numFmtId="0" fontId="11" fillId="0" borderId="0" xfId="0" applyFont="1" applyAlignment="1" applyProtection="1">
      <alignment horizontal="left"/>
      <protection/>
    </xf>
    <xf numFmtId="0" fontId="0" fillId="0" borderId="0" xfId="0" applyAlignment="1">
      <alignment horizontal="left"/>
    </xf>
    <xf numFmtId="0" fontId="11" fillId="0" borderId="29" xfId="0" applyFont="1" applyBorder="1" applyAlignment="1" applyProtection="1">
      <alignment horizontal="right"/>
      <protection locked="0"/>
    </xf>
    <xf numFmtId="0" fontId="11" fillId="0" borderId="30" xfId="0" applyFont="1" applyBorder="1" applyAlignment="1" applyProtection="1">
      <alignment horizontal="right"/>
      <protection locked="0"/>
    </xf>
    <xf numFmtId="0" fontId="11" fillId="0" borderId="31" xfId="0" applyFont="1" applyBorder="1" applyAlignment="1" applyProtection="1">
      <alignment horizontal="right"/>
      <protection locked="0"/>
    </xf>
    <xf numFmtId="0" fontId="1" fillId="0" borderId="1" xfId="0" applyFont="1" applyBorder="1" applyAlignment="1" applyProtection="1">
      <alignment horizontal="center" vertical="center" wrapText="1"/>
      <protection/>
    </xf>
    <xf numFmtId="0" fontId="7" fillId="0" borderId="0" xfId="0" applyFont="1" applyBorder="1" applyAlignment="1" applyProtection="1">
      <alignment horizontal="center" vertical="top"/>
      <protection/>
    </xf>
    <xf numFmtId="0" fontId="0" fillId="0" borderId="0" xfId="0" applyAlignment="1">
      <alignment horizontal="right"/>
    </xf>
    <xf numFmtId="167" fontId="11" fillId="0" borderId="41" xfId="0" applyNumberFormat="1" applyFont="1" applyBorder="1" applyAlignment="1" applyProtection="1">
      <alignment horizontal="center" vertical="center"/>
      <protection locked="0"/>
    </xf>
    <xf numFmtId="167" fontId="11" fillId="0" borderId="42" xfId="0" applyNumberFormat="1" applyFont="1" applyBorder="1" applyAlignment="1" applyProtection="1">
      <alignment horizontal="center" vertical="center"/>
      <protection locked="0"/>
    </xf>
    <xf numFmtId="167" fontId="11" fillId="0" borderId="43" xfId="0" applyNumberFormat="1" applyFont="1" applyBorder="1" applyAlignment="1" applyProtection="1">
      <alignment horizontal="center" vertical="center"/>
      <protection locked="0"/>
    </xf>
    <xf numFmtId="165" fontId="22" fillId="0" borderId="44" xfId="0" applyNumberFormat="1" applyFont="1" applyBorder="1" applyAlignment="1" applyProtection="1">
      <alignment horizontal="center" vertical="center"/>
      <protection locked="0"/>
    </xf>
    <xf numFmtId="165" fontId="22" fillId="0" borderId="45" xfId="0" applyNumberFormat="1" applyFont="1" applyBorder="1" applyAlignment="1" applyProtection="1">
      <alignment horizontal="center" vertical="center"/>
      <protection locked="0"/>
    </xf>
    <xf numFmtId="165" fontId="22" fillId="0" borderId="46" xfId="0" applyNumberFormat="1" applyFont="1" applyBorder="1" applyAlignment="1" applyProtection="1">
      <alignment horizontal="center" vertical="center"/>
      <protection locked="0"/>
    </xf>
    <xf numFmtId="165" fontId="22" fillId="0" borderId="47" xfId="0" applyNumberFormat="1" applyFont="1" applyBorder="1" applyAlignment="1" applyProtection="1">
      <alignment horizontal="center" vertical="center"/>
      <protection locked="0"/>
    </xf>
    <xf numFmtId="165" fontId="22" fillId="0" borderId="48" xfId="0" applyNumberFormat="1" applyFont="1" applyBorder="1" applyAlignment="1" applyProtection="1">
      <alignment horizontal="center" vertical="center"/>
      <protection locked="0"/>
    </xf>
    <xf numFmtId="165" fontId="22" fillId="0" borderId="49" xfId="0" applyNumberFormat="1" applyFont="1" applyBorder="1" applyAlignment="1" applyProtection="1">
      <alignment horizontal="center" vertical="center"/>
      <protection locked="0"/>
    </xf>
    <xf numFmtId="167" fontId="11" fillId="0" borderId="29" xfId="0" applyNumberFormat="1" applyFont="1" applyBorder="1" applyAlignment="1" applyProtection="1">
      <alignment horizontal="center" vertical="center"/>
      <protection locked="0"/>
    </xf>
    <xf numFmtId="167" fontId="11" fillId="0" borderId="30" xfId="0" applyNumberFormat="1" applyFont="1" applyBorder="1" applyAlignment="1" applyProtection="1">
      <alignment horizontal="center" vertical="center"/>
      <protection locked="0"/>
    </xf>
    <xf numFmtId="167" fontId="11" fillId="0" borderId="31" xfId="0" applyNumberFormat="1" applyFont="1" applyBorder="1" applyAlignment="1" applyProtection="1">
      <alignment horizontal="center" vertical="center"/>
      <protection locked="0"/>
    </xf>
    <xf numFmtId="0" fontId="11" fillId="0" borderId="29" xfId="0" applyFont="1" applyBorder="1" applyAlignment="1" applyProtection="1">
      <alignment horizontal="left"/>
      <protection locked="0"/>
    </xf>
    <xf numFmtId="0" fontId="32" fillId="0" borderId="7" xfId="0" applyFont="1" applyBorder="1" applyAlignment="1" applyProtection="1">
      <alignment horizontal="left" vertical="center" wrapText="1"/>
      <protection/>
    </xf>
    <xf numFmtId="0" fontId="4" fillId="0" borderId="0" xfId="0" applyFont="1" applyBorder="1" applyAlignment="1">
      <alignment/>
    </xf>
    <xf numFmtId="0" fontId="0" fillId="0" borderId="0" xfId="0" applyAlignment="1">
      <alignment/>
    </xf>
    <xf numFmtId="164" fontId="4" fillId="0" borderId="0" xfId="0" applyNumberFormat="1" applyFont="1" applyBorder="1" applyAlignment="1" applyProtection="1">
      <alignment horizontal="center"/>
      <protection locked="0"/>
    </xf>
    <xf numFmtId="49" fontId="0" fillId="0" borderId="3" xfId="0" applyNumberFormat="1" applyFont="1" applyBorder="1" applyAlignment="1" applyProtection="1">
      <alignment horizontal="center"/>
      <protection locked="0"/>
    </xf>
    <xf numFmtId="0" fontId="0" fillId="0" borderId="5" xfId="0" applyBorder="1" applyAlignment="1">
      <alignment horizontal="center"/>
    </xf>
    <xf numFmtId="0" fontId="0" fillId="0" borderId="11" xfId="0" applyFont="1" applyBorder="1" applyAlignment="1" applyProtection="1">
      <alignment/>
      <protection locked="0"/>
    </xf>
    <xf numFmtId="0" fontId="0" fillId="0" borderId="12" xfId="0" applyFont="1"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49" fontId="15" fillId="0" borderId="9" xfId="0" applyNumberFormat="1" applyFont="1" applyBorder="1" applyAlignment="1" applyProtection="1">
      <alignment horizontal="center" vertical="center"/>
      <protection/>
    </xf>
    <xf numFmtId="49" fontId="15" fillId="0" borderId="0" xfId="0" applyNumberFormat="1" applyFont="1" applyBorder="1" applyAlignment="1" applyProtection="1">
      <alignment horizontal="center" vertical="center"/>
      <protection/>
    </xf>
    <xf numFmtId="0" fontId="11" fillId="0" borderId="0" xfId="0" applyFont="1" applyAlignment="1">
      <alignment horizontal="right"/>
    </xf>
    <xf numFmtId="0" fontId="0" fillId="0" borderId="7" xfId="0" applyFont="1" applyBorder="1" applyAlignment="1" applyProtection="1">
      <alignment/>
      <protection locked="0"/>
    </xf>
    <xf numFmtId="0" fontId="0" fillId="0" borderId="7" xfId="0" applyBorder="1" applyAlignment="1">
      <alignment/>
    </xf>
    <xf numFmtId="165" fontId="11" fillId="0" borderId="29" xfId="0" applyNumberFormat="1" applyFont="1" applyBorder="1" applyAlignment="1" applyProtection="1">
      <alignment horizontal="left" vertical="top" wrapText="1"/>
      <protection locked="0"/>
    </xf>
    <xf numFmtId="165" fontId="11" fillId="0" borderId="30" xfId="0" applyNumberFormat="1" applyFont="1" applyBorder="1" applyAlignment="1" applyProtection="1">
      <alignment horizontal="left" vertical="top" wrapText="1"/>
      <protection locked="0"/>
    </xf>
    <xf numFmtId="165" fontId="11" fillId="0" borderId="31" xfId="0" applyNumberFormat="1" applyFont="1" applyBorder="1" applyAlignment="1" applyProtection="1">
      <alignment horizontal="left" vertical="top" wrapText="1"/>
      <protection locked="0"/>
    </xf>
    <xf numFmtId="0" fontId="11" fillId="0" borderId="0" xfId="0" applyFont="1" applyAlignment="1" applyProtection="1">
      <alignment horizontal="right" vertical="top"/>
      <protection/>
    </xf>
    <xf numFmtId="175" fontId="11" fillId="0" borderId="0" xfId="0" applyNumberFormat="1" applyFont="1" applyAlignment="1" applyProtection="1">
      <alignment horizontal="center" vertical="top" wrapText="1"/>
      <protection/>
    </xf>
    <xf numFmtId="0" fontId="1" fillId="0" borderId="0" xfId="0" applyFont="1" applyAlignment="1" applyProtection="1">
      <alignment horizontal="center" vertical="center" wrapText="1"/>
      <protection/>
    </xf>
    <xf numFmtId="0" fontId="0" fillId="0" borderId="0" xfId="0" applyAlignment="1">
      <alignment horizontal="center" vertical="center" wrapText="1"/>
    </xf>
    <xf numFmtId="0" fontId="0" fillId="0" borderId="50" xfId="0" applyFont="1" applyBorder="1" applyAlignment="1" applyProtection="1">
      <alignment/>
      <protection locked="0"/>
    </xf>
    <xf numFmtId="0" fontId="0" fillId="0" borderId="51" xfId="0" applyFont="1" applyBorder="1" applyAlignment="1" applyProtection="1">
      <alignment/>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0" fontId="5" fillId="0" borderId="1" xfId="0" applyFont="1" applyBorder="1" applyAlignment="1" applyProtection="1">
      <alignment horizontal="right"/>
      <protection/>
    </xf>
    <xf numFmtId="0" fontId="0" fillId="0" borderId="1" xfId="0" applyBorder="1" applyAlignment="1">
      <alignment/>
    </xf>
    <xf numFmtId="0" fontId="6" fillId="0" borderId="7" xfId="0" applyFont="1" applyBorder="1" applyAlignment="1">
      <alignment horizontal="center" vertical="center" textRotation="90"/>
    </xf>
    <xf numFmtId="0" fontId="6" fillId="0" borderId="0" xfId="0" applyFont="1" applyAlignment="1">
      <alignment horizontal="center" vertical="center" textRotation="90"/>
    </xf>
    <xf numFmtId="0" fontId="29" fillId="0" borderId="1" xfId="0" applyFont="1" applyBorder="1" applyAlignment="1" applyProtection="1">
      <alignment horizontal="left" vertical="center"/>
      <protection/>
    </xf>
    <xf numFmtId="0" fontId="11" fillId="0" borderId="0" xfId="0" applyFont="1" applyAlignment="1" applyProtection="1">
      <alignment horizontal="left" vertical="top"/>
      <protection/>
    </xf>
    <xf numFmtId="0" fontId="11" fillId="0" borderId="0" xfId="0" applyFont="1" applyAlignment="1" applyProtection="1">
      <alignment horizontal="right" vertical="center"/>
      <protection/>
    </xf>
    <xf numFmtId="0" fontId="7" fillId="0" borderId="2" xfId="0" applyFont="1" applyBorder="1" applyAlignment="1" applyProtection="1">
      <alignment horizontal="center" vertical="top"/>
      <protection/>
    </xf>
    <xf numFmtId="0" fontId="10" fillId="0" borderId="29" xfId="0" applyFont="1" applyBorder="1" applyAlignment="1" applyProtection="1">
      <alignment horizontal="left" vertical="top"/>
      <protection locked="0"/>
    </xf>
    <xf numFmtId="0" fontId="10" fillId="0" borderId="30" xfId="0" applyFont="1" applyBorder="1" applyAlignment="1" applyProtection="1">
      <alignment horizontal="left" vertical="top"/>
      <protection locked="0"/>
    </xf>
    <xf numFmtId="0" fontId="10" fillId="0" borderId="31" xfId="0" applyFont="1" applyBorder="1" applyAlignment="1" applyProtection="1">
      <alignment horizontal="left" vertical="top"/>
      <protection locked="0"/>
    </xf>
    <xf numFmtId="0" fontId="11" fillId="0" borderId="31" xfId="0" applyFont="1" applyBorder="1" applyAlignment="1" applyProtection="1">
      <alignment horizontal="left"/>
      <protection locked="0"/>
    </xf>
    <xf numFmtId="0" fontId="10" fillId="0" borderId="29" xfId="0" applyFont="1" applyBorder="1" applyAlignment="1" applyProtection="1">
      <alignment horizontal="left"/>
      <protection locked="0"/>
    </xf>
    <xf numFmtId="0" fontId="10" fillId="0" borderId="31" xfId="0" applyFont="1" applyBorder="1" applyAlignment="1" applyProtection="1">
      <alignment horizontal="left"/>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1 - READ ME FIRST" xfId="21"/>
    <cellStyle name="Normal_READ ME FIRS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0100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2.wmf" /></Relationships>
</file>

<file path=xl/drawings/_rels/drawing2.xml.rels><?xml version="1.0" encoding="utf-8" standalone="yes"?><Relationships xmlns="http://schemas.openxmlformats.org/package/2006/relationships"><Relationship Id="rId1" Type="http://schemas.openxmlformats.org/officeDocument/2006/relationships/image" Target="../media/image12.wmf"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1.png" /><Relationship Id="rId3" Type="http://schemas.openxmlformats.org/officeDocument/2006/relationships/image" Target="../media/image14.emf" /><Relationship Id="rId4" Type="http://schemas.openxmlformats.org/officeDocument/2006/relationships/image" Target="../media/image16.emf" /><Relationship Id="rId5" Type="http://schemas.openxmlformats.org/officeDocument/2006/relationships/image" Target="../media/image18.emf" /><Relationship Id="rId6" Type="http://schemas.openxmlformats.org/officeDocument/2006/relationships/image" Target="../media/image19.emf" /><Relationship Id="rId7" Type="http://schemas.openxmlformats.org/officeDocument/2006/relationships/image" Target="../media/image20.emf" /><Relationship Id="rId8" Type="http://schemas.openxmlformats.org/officeDocument/2006/relationships/image" Target="../media/image15.emf" /><Relationship Id="rId9" Type="http://schemas.openxmlformats.org/officeDocument/2006/relationships/image" Target="../media/image21.emf" /><Relationship Id="rId10" Type="http://schemas.openxmlformats.org/officeDocument/2006/relationships/image" Target="../media/image8.emf" /><Relationship Id="rId11" Type="http://schemas.openxmlformats.org/officeDocument/2006/relationships/image" Target="../media/image4.emf" /><Relationship Id="rId12" Type="http://schemas.openxmlformats.org/officeDocument/2006/relationships/image" Target="../media/image11.emf" /><Relationship Id="rId13" Type="http://schemas.openxmlformats.org/officeDocument/2006/relationships/image" Target="../media/image9.emf" /><Relationship Id="rId14" Type="http://schemas.openxmlformats.org/officeDocument/2006/relationships/image" Target="../media/image10.emf" /><Relationship Id="rId15" Type="http://schemas.openxmlformats.org/officeDocument/2006/relationships/image" Target="../media/image13.emf" /><Relationship Id="rId16" Type="http://schemas.openxmlformats.org/officeDocument/2006/relationships/image" Target="../media/image17.emf" /><Relationship Id="rId17" Type="http://schemas.openxmlformats.org/officeDocument/2006/relationships/image" Target="../media/image6.emf" /><Relationship Id="rId18" Type="http://schemas.openxmlformats.org/officeDocument/2006/relationships/image" Target="../media/image2.emf" /><Relationship Id="rId19" Type="http://schemas.openxmlformats.org/officeDocument/2006/relationships/image" Target="../media/image3.jpeg" /><Relationship Id="rId20" Type="http://schemas.openxmlformats.org/officeDocument/2006/relationships/image" Target="../media/image12.wmf" /><Relationship Id="rId2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76200</xdr:colOff>
      <xdr:row>2</xdr:row>
      <xdr:rowOff>47625</xdr:rowOff>
    </xdr:from>
    <xdr:to>
      <xdr:col>20</xdr:col>
      <xdr:colOff>123825</xdr:colOff>
      <xdr:row>5</xdr:row>
      <xdr:rowOff>19050</xdr:rowOff>
    </xdr:to>
    <xdr:pic>
      <xdr:nvPicPr>
        <xdr:cNvPr id="1" name="Picture 1"/>
        <xdr:cNvPicPr preferRelativeResize="1">
          <a:picLocks noChangeAspect="1"/>
        </xdr:cNvPicPr>
      </xdr:nvPicPr>
      <xdr:blipFill>
        <a:blip r:embed="rId1"/>
        <a:srcRect l="2247" t="13333" r="7865" b="13333"/>
        <a:stretch>
          <a:fillRect/>
        </a:stretch>
      </xdr:blipFill>
      <xdr:spPr>
        <a:xfrm>
          <a:off x="7505700" y="400050"/>
          <a:ext cx="809625" cy="542925"/>
        </a:xfrm>
        <a:prstGeom prst="rect">
          <a:avLst/>
        </a:prstGeom>
        <a:noFill/>
        <a:ln w="9525" cmpd="sng">
          <a:noFill/>
        </a:ln>
      </xdr:spPr>
    </xdr:pic>
    <xdr:clientData/>
  </xdr:twoCellAnchor>
  <xdr:twoCellAnchor>
    <xdr:from>
      <xdr:col>5</xdr:col>
      <xdr:colOff>152400</xdr:colOff>
      <xdr:row>2</xdr:row>
      <xdr:rowOff>57150</xdr:rowOff>
    </xdr:from>
    <xdr:to>
      <xdr:col>7</xdr:col>
      <xdr:colOff>123825</xdr:colOff>
      <xdr:row>5</xdr:row>
      <xdr:rowOff>28575</xdr:rowOff>
    </xdr:to>
    <xdr:pic>
      <xdr:nvPicPr>
        <xdr:cNvPr id="2" name="Picture 2"/>
        <xdr:cNvPicPr preferRelativeResize="1">
          <a:picLocks noChangeAspect="1"/>
        </xdr:cNvPicPr>
      </xdr:nvPicPr>
      <xdr:blipFill>
        <a:blip r:embed="rId2"/>
        <a:stretch>
          <a:fillRect/>
        </a:stretch>
      </xdr:blipFill>
      <xdr:spPr>
        <a:xfrm>
          <a:off x="2667000" y="409575"/>
          <a:ext cx="6953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85725</xdr:rowOff>
    </xdr:from>
    <xdr:to>
      <xdr:col>2</xdr:col>
      <xdr:colOff>485775</xdr:colOff>
      <xdr:row>3</xdr:row>
      <xdr:rowOff>142875</xdr:rowOff>
    </xdr:to>
    <xdr:pic>
      <xdr:nvPicPr>
        <xdr:cNvPr id="1" name="Picture 4"/>
        <xdr:cNvPicPr preferRelativeResize="1">
          <a:picLocks noChangeAspect="1"/>
        </xdr:cNvPicPr>
      </xdr:nvPicPr>
      <xdr:blipFill>
        <a:blip r:embed="rId1"/>
        <a:stretch>
          <a:fillRect/>
        </a:stretch>
      </xdr:blipFill>
      <xdr:spPr>
        <a:xfrm>
          <a:off x="2390775" y="85725"/>
          <a:ext cx="695325" cy="542925"/>
        </a:xfrm>
        <a:prstGeom prst="rect">
          <a:avLst/>
        </a:prstGeom>
        <a:noFill/>
        <a:ln w="9525" cmpd="sng">
          <a:noFill/>
        </a:ln>
      </xdr:spPr>
    </xdr:pic>
    <xdr:clientData/>
  </xdr:twoCellAnchor>
  <xdr:twoCellAnchor>
    <xdr:from>
      <xdr:col>9</xdr:col>
      <xdr:colOff>323850</xdr:colOff>
      <xdr:row>0</xdr:row>
      <xdr:rowOff>95250</xdr:rowOff>
    </xdr:from>
    <xdr:to>
      <xdr:col>10</xdr:col>
      <xdr:colOff>247650</xdr:colOff>
      <xdr:row>3</xdr:row>
      <xdr:rowOff>133350</xdr:rowOff>
    </xdr:to>
    <xdr:pic>
      <xdr:nvPicPr>
        <xdr:cNvPr id="2" name="Picture 5"/>
        <xdr:cNvPicPr preferRelativeResize="1">
          <a:picLocks noChangeAspect="1"/>
        </xdr:cNvPicPr>
      </xdr:nvPicPr>
      <xdr:blipFill>
        <a:blip r:embed="rId2"/>
        <a:srcRect l="15730" t="17333" r="25842" b="18666"/>
        <a:stretch>
          <a:fillRect/>
        </a:stretch>
      </xdr:blipFill>
      <xdr:spPr>
        <a:xfrm>
          <a:off x="7458075" y="95250"/>
          <a:ext cx="53340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19050</xdr:rowOff>
    </xdr:from>
    <xdr:to>
      <xdr:col>24</xdr:col>
      <xdr:colOff>0</xdr:colOff>
      <xdr:row>5</xdr:row>
      <xdr:rowOff>28575</xdr:rowOff>
    </xdr:to>
    <xdr:pic>
      <xdr:nvPicPr>
        <xdr:cNvPr id="1" name="Picture 24"/>
        <xdr:cNvPicPr preferRelativeResize="1">
          <a:picLocks noChangeAspect="1"/>
        </xdr:cNvPicPr>
      </xdr:nvPicPr>
      <xdr:blipFill>
        <a:blip r:embed="rId1"/>
        <a:stretch>
          <a:fillRect/>
        </a:stretch>
      </xdr:blipFill>
      <xdr:spPr>
        <a:xfrm>
          <a:off x="12725400" y="1038225"/>
          <a:ext cx="0" cy="180975"/>
        </a:xfrm>
        <a:prstGeom prst="rect">
          <a:avLst/>
        </a:prstGeom>
        <a:noFill/>
        <a:ln w="9525" cmpd="sng">
          <a:noFill/>
        </a:ln>
      </xdr:spPr>
    </xdr:pic>
    <xdr:clientData/>
  </xdr:twoCellAnchor>
  <xdr:twoCellAnchor>
    <xdr:from>
      <xdr:col>1</xdr:col>
      <xdr:colOff>219075</xdr:colOff>
      <xdr:row>78</xdr:row>
      <xdr:rowOff>0</xdr:rowOff>
    </xdr:from>
    <xdr:to>
      <xdr:col>3</xdr:col>
      <xdr:colOff>590550</xdr:colOff>
      <xdr:row>78</xdr:row>
      <xdr:rowOff>0</xdr:rowOff>
    </xdr:to>
    <xdr:pic>
      <xdr:nvPicPr>
        <xdr:cNvPr id="2" name="Picture 174"/>
        <xdr:cNvPicPr preferRelativeResize="1">
          <a:picLocks noChangeAspect="0"/>
        </xdr:cNvPicPr>
      </xdr:nvPicPr>
      <xdr:blipFill>
        <a:blip r:embed="rId2"/>
        <a:stretch>
          <a:fillRect/>
        </a:stretch>
      </xdr:blipFill>
      <xdr:spPr>
        <a:xfrm>
          <a:off x="1790700" y="13354050"/>
          <a:ext cx="942975" cy="0"/>
        </a:xfrm>
        <a:prstGeom prst="rect">
          <a:avLst/>
        </a:prstGeom>
        <a:noFill/>
        <a:ln w="9525" cmpd="sng">
          <a:noFill/>
        </a:ln>
      </xdr:spPr>
    </xdr:pic>
    <xdr:clientData/>
  </xdr:twoCellAnchor>
  <xdr:twoCellAnchor>
    <xdr:from>
      <xdr:col>14</xdr:col>
      <xdr:colOff>0</xdr:colOff>
      <xdr:row>28</xdr:row>
      <xdr:rowOff>38100</xdr:rowOff>
    </xdr:from>
    <xdr:to>
      <xdr:col>14</xdr:col>
      <xdr:colOff>123825</xdr:colOff>
      <xdr:row>28</xdr:row>
      <xdr:rowOff>152400</xdr:rowOff>
    </xdr:to>
    <xdr:pic>
      <xdr:nvPicPr>
        <xdr:cNvPr id="3" name="OptionButton2"/>
        <xdr:cNvPicPr preferRelativeResize="1">
          <a:picLocks noChangeAspect="1"/>
        </xdr:cNvPicPr>
      </xdr:nvPicPr>
      <xdr:blipFill>
        <a:blip r:embed="rId3"/>
        <a:stretch>
          <a:fillRect/>
        </a:stretch>
      </xdr:blipFill>
      <xdr:spPr>
        <a:xfrm>
          <a:off x="8467725" y="4953000"/>
          <a:ext cx="123825" cy="114300"/>
        </a:xfrm>
        <a:prstGeom prst="rect">
          <a:avLst/>
        </a:prstGeom>
        <a:noFill/>
        <a:ln w="9525" cmpd="sng">
          <a:noFill/>
        </a:ln>
      </xdr:spPr>
    </xdr:pic>
    <xdr:clientData/>
  </xdr:twoCellAnchor>
  <xdr:twoCellAnchor>
    <xdr:from>
      <xdr:col>14</xdr:col>
      <xdr:colOff>0</xdr:colOff>
      <xdr:row>29</xdr:row>
      <xdr:rowOff>38100</xdr:rowOff>
    </xdr:from>
    <xdr:to>
      <xdr:col>14</xdr:col>
      <xdr:colOff>123825</xdr:colOff>
      <xdr:row>29</xdr:row>
      <xdr:rowOff>152400</xdr:rowOff>
    </xdr:to>
    <xdr:pic>
      <xdr:nvPicPr>
        <xdr:cNvPr id="4" name="OptionButton3"/>
        <xdr:cNvPicPr preferRelativeResize="1">
          <a:picLocks noChangeAspect="1"/>
        </xdr:cNvPicPr>
      </xdr:nvPicPr>
      <xdr:blipFill>
        <a:blip r:embed="rId3"/>
        <a:stretch>
          <a:fillRect/>
        </a:stretch>
      </xdr:blipFill>
      <xdr:spPr>
        <a:xfrm>
          <a:off x="8467725" y="5124450"/>
          <a:ext cx="123825" cy="114300"/>
        </a:xfrm>
        <a:prstGeom prst="rect">
          <a:avLst/>
        </a:prstGeom>
        <a:noFill/>
        <a:ln w="9525" cmpd="sng">
          <a:noFill/>
        </a:ln>
      </xdr:spPr>
    </xdr:pic>
    <xdr:clientData/>
  </xdr:twoCellAnchor>
  <xdr:twoCellAnchor>
    <xdr:from>
      <xdr:col>14</xdr:col>
      <xdr:colOff>0</xdr:colOff>
      <xdr:row>30</xdr:row>
      <xdr:rowOff>38100</xdr:rowOff>
    </xdr:from>
    <xdr:to>
      <xdr:col>14</xdr:col>
      <xdr:colOff>123825</xdr:colOff>
      <xdr:row>30</xdr:row>
      <xdr:rowOff>152400</xdr:rowOff>
    </xdr:to>
    <xdr:pic>
      <xdr:nvPicPr>
        <xdr:cNvPr id="5" name="OptionButton4"/>
        <xdr:cNvPicPr preferRelativeResize="1">
          <a:picLocks noChangeAspect="1"/>
        </xdr:cNvPicPr>
      </xdr:nvPicPr>
      <xdr:blipFill>
        <a:blip r:embed="rId3"/>
        <a:stretch>
          <a:fillRect/>
        </a:stretch>
      </xdr:blipFill>
      <xdr:spPr>
        <a:xfrm>
          <a:off x="8467725" y="5295900"/>
          <a:ext cx="123825" cy="114300"/>
        </a:xfrm>
        <a:prstGeom prst="rect">
          <a:avLst/>
        </a:prstGeom>
        <a:noFill/>
        <a:ln w="9525" cmpd="sng">
          <a:noFill/>
        </a:ln>
      </xdr:spPr>
    </xdr:pic>
    <xdr:clientData/>
  </xdr:twoCellAnchor>
  <xdr:twoCellAnchor>
    <xdr:from>
      <xdr:col>252</xdr:col>
      <xdr:colOff>609600</xdr:colOff>
      <xdr:row>33</xdr:row>
      <xdr:rowOff>0</xdr:rowOff>
    </xdr:from>
    <xdr:to>
      <xdr:col>252</xdr:col>
      <xdr:colOff>609600</xdr:colOff>
      <xdr:row>33</xdr:row>
      <xdr:rowOff>0</xdr:rowOff>
    </xdr:to>
    <xdr:pic>
      <xdr:nvPicPr>
        <xdr:cNvPr id="6" name="OptionButton16"/>
        <xdr:cNvPicPr preferRelativeResize="1">
          <a:picLocks noChangeAspect="1"/>
        </xdr:cNvPicPr>
      </xdr:nvPicPr>
      <xdr:blipFill>
        <a:blip r:embed="rId4"/>
        <a:stretch>
          <a:fillRect/>
        </a:stretch>
      </xdr:blipFill>
      <xdr:spPr>
        <a:xfrm>
          <a:off x="152323800" y="5724525"/>
          <a:ext cx="0" cy="0"/>
        </a:xfrm>
        <a:prstGeom prst="rect">
          <a:avLst/>
        </a:prstGeom>
        <a:noFill/>
        <a:ln w="9525" cmpd="sng">
          <a:noFill/>
        </a:ln>
      </xdr:spPr>
    </xdr:pic>
    <xdr:clientData/>
  </xdr:twoCellAnchor>
  <xdr:twoCellAnchor>
    <xdr:from>
      <xdr:col>14</xdr:col>
      <xdr:colOff>0</xdr:colOff>
      <xdr:row>35</xdr:row>
      <xdr:rowOff>47625</xdr:rowOff>
    </xdr:from>
    <xdr:to>
      <xdr:col>14</xdr:col>
      <xdr:colOff>123825</xdr:colOff>
      <xdr:row>36</xdr:row>
      <xdr:rowOff>0</xdr:rowOff>
    </xdr:to>
    <xdr:pic>
      <xdr:nvPicPr>
        <xdr:cNvPr id="7" name="OptionButton15"/>
        <xdr:cNvPicPr preferRelativeResize="1">
          <a:picLocks noChangeAspect="1"/>
        </xdr:cNvPicPr>
      </xdr:nvPicPr>
      <xdr:blipFill>
        <a:blip r:embed="rId3"/>
        <a:stretch>
          <a:fillRect/>
        </a:stretch>
      </xdr:blipFill>
      <xdr:spPr>
        <a:xfrm>
          <a:off x="8467725" y="6134100"/>
          <a:ext cx="123825" cy="123825"/>
        </a:xfrm>
        <a:prstGeom prst="rect">
          <a:avLst/>
        </a:prstGeom>
        <a:noFill/>
        <a:ln w="9525" cmpd="sng">
          <a:noFill/>
        </a:ln>
      </xdr:spPr>
    </xdr:pic>
    <xdr:clientData/>
  </xdr:twoCellAnchor>
  <xdr:twoCellAnchor>
    <xdr:from>
      <xdr:col>14</xdr:col>
      <xdr:colOff>0</xdr:colOff>
      <xdr:row>36</xdr:row>
      <xdr:rowOff>38100</xdr:rowOff>
    </xdr:from>
    <xdr:to>
      <xdr:col>14</xdr:col>
      <xdr:colOff>123825</xdr:colOff>
      <xdr:row>36</xdr:row>
      <xdr:rowOff>152400</xdr:rowOff>
    </xdr:to>
    <xdr:pic>
      <xdr:nvPicPr>
        <xdr:cNvPr id="8" name="OptionButton18"/>
        <xdr:cNvPicPr preferRelativeResize="1">
          <a:picLocks noChangeAspect="1"/>
        </xdr:cNvPicPr>
      </xdr:nvPicPr>
      <xdr:blipFill>
        <a:blip r:embed="rId3"/>
        <a:stretch>
          <a:fillRect/>
        </a:stretch>
      </xdr:blipFill>
      <xdr:spPr>
        <a:xfrm>
          <a:off x="8467725" y="6296025"/>
          <a:ext cx="123825" cy="114300"/>
        </a:xfrm>
        <a:prstGeom prst="rect">
          <a:avLst/>
        </a:prstGeom>
        <a:noFill/>
        <a:ln w="9525" cmpd="sng">
          <a:noFill/>
        </a:ln>
      </xdr:spPr>
    </xdr:pic>
    <xdr:clientData/>
  </xdr:twoCellAnchor>
  <xdr:twoCellAnchor>
    <xdr:from>
      <xdr:col>14</xdr:col>
      <xdr:colOff>0</xdr:colOff>
      <xdr:row>37</xdr:row>
      <xdr:rowOff>38100</xdr:rowOff>
    </xdr:from>
    <xdr:to>
      <xdr:col>14</xdr:col>
      <xdr:colOff>123825</xdr:colOff>
      <xdr:row>37</xdr:row>
      <xdr:rowOff>152400</xdr:rowOff>
    </xdr:to>
    <xdr:pic>
      <xdr:nvPicPr>
        <xdr:cNvPr id="9" name="OptionButton19"/>
        <xdr:cNvPicPr preferRelativeResize="1">
          <a:picLocks noChangeAspect="1"/>
        </xdr:cNvPicPr>
      </xdr:nvPicPr>
      <xdr:blipFill>
        <a:blip r:embed="rId3"/>
        <a:stretch>
          <a:fillRect/>
        </a:stretch>
      </xdr:blipFill>
      <xdr:spPr>
        <a:xfrm>
          <a:off x="8467725" y="6467475"/>
          <a:ext cx="123825" cy="114300"/>
        </a:xfrm>
        <a:prstGeom prst="rect">
          <a:avLst/>
        </a:prstGeom>
        <a:noFill/>
        <a:ln w="9525" cmpd="sng">
          <a:noFill/>
        </a:ln>
      </xdr:spPr>
    </xdr:pic>
    <xdr:clientData/>
  </xdr:twoCellAnchor>
  <xdr:twoCellAnchor>
    <xdr:from>
      <xdr:col>14</xdr:col>
      <xdr:colOff>0</xdr:colOff>
      <xdr:row>46</xdr:row>
      <xdr:rowOff>38100</xdr:rowOff>
    </xdr:from>
    <xdr:to>
      <xdr:col>14</xdr:col>
      <xdr:colOff>123825</xdr:colOff>
      <xdr:row>46</xdr:row>
      <xdr:rowOff>152400</xdr:rowOff>
    </xdr:to>
    <xdr:pic>
      <xdr:nvPicPr>
        <xdr:cNvPr id="10" name="OptionButton29"/>
        <xdr:cNvPicPr preferRelativeResize="1">
          <a:picLocks noChangeAspect="1"/>
        </xdr:cNvPicPr>
      </xdr:nvPicPr>
      <xdr:blipFill>
        <a:blip r:embed="rId3"/>
        <a:stretch>
          <a:fillRect/>
        </a:stretch>
      </xdr:blipFill>
      <xdr:spPr>
        <a:xfrm>
          <a:off x="8467725" y="7934325"/>
          <a:ext cx="123825" cy="114300"/>
        </a:xfrm>
        <a:prstGeom prst="rect">
          <a:avLst/>
        </a:prstGeom>
        <a:noFill/>
        <a:ln w="9525" cmpd="sng">
          <a:noFill/>
        </a:ln>
      </xdr:spPr>
    </xdr:pic>
    <xdr:clientData/>
  </xdr:twoCellAnchor>
  <xdr:twoCellAnchor>
    <xdr:from>
      <xdr:col>13</xdr:col>
      <xdr:colOff>238125</xdr:colOff>
      <xdr:row>47</xdr:row>
      <xdr:rowOff>0</xdr:rowOff>
    </xdr:from>
    <xdr:to>
      <xdr:col>14</xdr:col>
      <xdr:colOff>66675</xdr:colOff>
      <xdr:row>47</xdr:row>
      <xdr:rowOff>0</xdr:rowOff>
    </xdr:to>
    <xdr:pic>
      <xdr:nvPicPr>
        <xdr:cNvPr id="11" name="OptionButton33"/>
        <xdr:cNvPicPr preferRelativeResize="1">
          <a:picLocks noChangeAspect="1"/>
        </xdr:cNvPicPr>
      </xdr:nvPicPr>
      <xdr:blipFill>
        <a:blip r:embed="rId3"/>
        <a:stretch>
          <a:fillRect/>
        </a:stretch>
      </xdr:blipFill>
      <xdr:spPr>
        <a:xfrm>
          <a:off x="8467725" y="8067675"/>
          <a:ext cx="66675" cy="0"/>
        </a:xfrm>
        <a:prstGeom prst="rect">
          <a:avLst/>
        </a:prstGeom>
        <a:noFill/>
        <a:ln w="9525" cmpd="sng">
          <a:noFill/>
        </a:ln>
      </xdr:spPr>
    </xdr:pic>
    <xdr:clientData/>
  </xdr:twoCellAnchor>
  <xdr:twoCellAnchor>
    <xdr:from>
      <xdr:col>16</xdr:col>
      <xdr:colOff>0</xdr:colOff>
      <xdr:row>47</xdr:row>
      <xdr:rowOff>0</xdr:rowOff>
    </xdr:from>
    <xdr:to>
      <xdr:col>16</xdr:col>
      <xdr:colOff>0</xdr:colOff>
      <xdr:row>47</xdr:row>
      <xdr:rowOff>0</xdr:rowOff>
    </xdr:to>
    <xdr:pic>
      <xdr:nvPicPr>
        <xdr:cNvPr id="12" name="OptionButton34"/>
        <xdr:cNvPicPr preferRelativeResize="1">
          <a:picLocks noChangeAspect="1"/>
        </xdr:cNvPicPr>
      </xdr:nvPicPr>
      <xdr:blipFill>
        <a:blip r:embed="rId3"/>
        <a:stretch>
          <a:fillRect/>
        </a:stretch>
      </xdr:blipFill>
      <xdr:spPr>
        <a:xfrm>
          <a:off x="8943975" y="8067675"/>
          <a:ext cx="0" cy="0"/>
        </a:xfrm>
        <a:prstGeom prst="rect">
          <a:avLst/>
        </a:prstGeom>
        <a:noFill/>
        <a:ln w="9525" cmpd="sng">
          <a:noFill/>
        </a:ln>
      </xdr:spPr>
    </xdr:pic>
    <xdr:clientData/>
  </xdr:twoCellAnchor>
  <xdr:twoCellAnchor>
    <xdr:from>
      <xdr:col>16</xdr:col>
      <xdr:colOff>0</xdr:colOff>
      <xdr:row>47</xdr:row>
      <xdr:rowOff>0</xdr:rowOff>
    </xdr:from>
    <xdr:to>
      <xdr:col>16</xdr:col>
      <xdr:colOff>0</xdr:colOff>
      <xdr:row>47</xdr:row>
      <xdr:rowOff>0</xdr:rowOff>
    </xdr:to>
    <xdr:pic>
      <xdr:nvPicPr>
        <xdr:cNvPr id="13" name="OptionButton35"/>
        <xdr:cNvPicPr preferRelativeResize="1">
          <a:picLocks noChangeAspect="1"/>
        </xdr:cNvPicPr>
      </xdr:nvPicPr>
      <xdr:blipFill>
        <a:blip r:embed="rId5"/>
        <a:stretch>
          <a:fillRect/>
        </a:stretch>
      </xdr:blipFill>
      <xdr:spPr>
        <a:xfrm>
          <a:off x="8943975" y="8067675"/>
          <a:ext cx="0" cy="0"/>
        </a:xfrm>
        <a:prstGeom prst="rect">
          <a:avLst/>
        </a:prstGeom>
        <a:noFill/>
        <a:ln w="9525" cmpd="sng">
          <a:noFill/>
        </a:ln>
      </xdr:spPr>
    </xdr:pic>
    <xdr:clientData/>
  </xdr:twoCellAnchor>
  <xdr:twoCellAnchor>
    <xdr:from>
      <xdr:col>16</xdr:col>
      <xdr:colOff>0</xdr:colOff>
      <xdr:row>47</xdr:row>
      <xdr:rowOff>0</xdr:rowOff>
    </xdr:from>
    <xdr:to>
      <xdr:col>16</xdr:col>
      <xdr:colOff>0</xdr:colOff>
      <xdr:row>47</xdr:row>
      <xdr:rowOff>0</xdr:rowOff>
    </xdr:to>
    <xdr:pic>
      <xdr:nvPicPr>
        <xdr:cNvPr id="14" name="OptionButton37"/>
        <xdr:cNvPicPr preferRelativeResize="1">
          <a:picLocks noChangeAspect="1"/>
        </xdr:cNvPicPr>
      </xdr:nvPicPr>
      <xdr:blipFill>
        <a:blip r:embed="rId6"/>
        <a:stretch>
          <a:fillRect/>
        </a:stretch>
      </xdr:blipFill>
      <xdr:spPr>
        <a:xfrm>
          <a:off x="8943975" y="8067675"/>
          <a:ext cx="0" cy="0"/>
        </a:xfrm>
        <a:prstGeom prst="rect">
          <a:avLst/>
        </a:prstGeom>
        <a:noFill/>
        <a:ln w="9525" cmpd="sng">
          <a:noFill/>
        </a:ln>
      </xdr:spPr>
    </xdr:pic>
    <xdr:clientData/>
  </xdr:twoCellAnchor>
  <xdr:twoCellAnchor>
    <xdr:from>
      <xdr:col>14</xdr:col>
      <xdr:colOff>0</xdr:colOff>
      <xdr:row>49</xdr:row>
      <xdr:rowOff>38100</xdr:rowOff>
    </xdr:from>
    <xdr:to>
      <xdr:col>14</xdr:col>
      <xdr:colOff>123825</xdr:colOff>
      <xdr:row>49</xdr:row>
      <xdr:rowOff>152400</xdr:rowOff>
    </xdr:to>
    <xdr:pic>
      <xdr:nvPicPr>
        <xdr:cNvPr id="15" name="OptionButton39"/>
        <xdr:cNvPicPr preferRelativeResize="1">
          <a:picLocks noChangeAspect="1"/>
        </xdr:cNvPicPr>
      </xdr:nvPicPr>
      <xdr:blipFill>
        <a:blip r:embed="rId3"/>
        <a:stretch>
          <a:fillRect/>
        </a:stretch>
      </xdr:blipFill>
      <xdr:spPr>
        <a:xfrm>
          <a:off x="8467725" y="8420100"/>
          <a:ext cx="123825" cy="114300"/>
        </a:xfrm>
        <a:prstGeom prst="rect">
          <a:avLst/>
        </a:prstGeom>
        <a:noFill/>
        <a:ln w="9525" cmpd="sng">
          <a:noFill/>
        </a:ln>
      </xdr:spPr>
    </xdr:pic>
    <xdr:clientData/>
  </xdr:twoCellAnchor>
  <xdr:twoCellAnchor>
    <xdr:from>
      <xdr:col>16</xdr:col>
      <xdr:colOff>0</xdr:colOff>
      <xdr:row>49</xdr:row>
      <xdr:rowOff>0</xdr:rowOff>
    </xdr:from>
    <xdr:to>
      <xdr:col>16</xdr:col>
      <xdr:colOff>0</xdr:colOff>
      <xdr:row>49</xdr:row>
      <xdr:rowOff>0</xdr:rowOff>
    </xdr:to>
    <xdr:pic>
      <xdr:nvPicPr>
        <xdr:cNvPr id="16" name="OptionButton41"/>
        <xdr:cNvPicPr preferRelativeResize="1">
          <a:picLocks noChangeAspect="1"/>
        </xdr:cNvPicPr>
      </xdr:nvPicPr>
      <xdr:blipFill>
        <a:blip r:embed="rId3"/>
        <a:stretch>
          <a:fillRect/>
        </a:stretch>
      </xdr:blipFill>
      <xdr:spPr>
        <a:xfrm>
          <a:off x="8943975" y="8382000"/>
          <a:ext cx="0" cy="0"/>
        </a:xfrm>
        <a:prstGeom prst="rect">
          <a:avLst/>
        </a:prstGeom>
        <a:noFill/>
        <a:ln w="9525" cmpd="sng">
          <a:noFill/>
        </a:ln>
      </xdr:spPr>
    </xdr:pic>
    <xdr:clientData/>
  </xdr:twoCellAnchor>
  <xdr:twoCellAnchor>
    <xdr:from>
      <xdr:col>16</xdr:col>
      <xdr:colOff>0</xdr:colOff>
      <xdr:row>50</xdr:row>
      <xdr:rowOff>38100</xdr:rowOff>
    </xdr:from>
    <xdr:to>
      <xdr:col>16</xdr:col>
      <xdr:colOff>0</xdr:colOff>
      <xdr:row>50</xdr:row>
      <xdr:rowOff>152400</xdr:rowOff>
    </xdr:to>
    <xdr:pic>
      <xdr:nvPicPr>
        <xdr:cNvPr id="17" name="OptionButton42"/>
        <xdr:cNvPicPr preferRelativeResize="1">
          <a:picLocks noChangeAspect="1"/>
        </xdr:cNvPicPr>
      </xdr:nvPicPr>
      <xdr:blipFill>
        <a:blip r:embed="rId6"/>
        <a:stretch>
          <a:fillRect/>
        </a:stretch>
      </xdr:blipFill>
      <xdr:spPr>
        <a:xfrm>
          <a:off x="8943975" y="8591550"/>
          <a:ext cx="0" cy="114300"/>
        </a:xfrm>
        <a:prstGeom prst="rect">
          <a:avLst/>
        </a:prstGeom>
        <a:noFill/>
        <a:ln w="9525" cmpd="sng">
          <a:noFill/>
        </a:ln>
      </xdr:spPr>
    </xdr:pic>
    <xdr:clientData/>
  </xdr:twoCellAnchor>
  <xdr:twoCellAnchor>
    <xdr:from>
      <xdr:col>16</xdr:col>
      <xdr:colOff>0</xdr:colOff>
      <xdr:row>49</xdr:row>
      <xdr:rowOff>38100</xdr:rowOff>
    </xdr:from>
    <xdr:to>
      <xdr:col>16</xdr:col>
      <xdr:colOff>0</xdr:colOff>
      <xdr:row>49</xdr:row>
      <xdr:rowOff>152400</xdr:rowOff>
    </xdr:to>
    <xdr:pic>
      <xdr:nvPicPr>
        <xdr:cNvPr id="18" name="OptionButton43"/>
        <xdr:cNvPicPr preferRelativeResize="1">
          <a:picLocks noChangeAspect="1"/>
        </xdr:cNvPicPr>
      </xdr:nvPicPr>
      <xdr:blipFill>
        <a:blip r:embed="rId3"/>
        <a:stretch>
          <a:fillRect/>
        </a:stretch>
      </xdr:blipFill>
      <xdr:spPr>
        <a:xfrm>
          <a:off x="8943975" y="8420100"/>
          <a:ext cx="0" cy="114300"/>
        </a:xfrm>
        <a:prstGeom prst="rect">
          <a:avLst/>
        </a:prstGeom>
        <a:noFill/>
        <a:ln w="9525" cmpd="sng">
          <a:noFill/>
        </a:ln>
      </xdr:spPr>
    </xdr:pic>
    <xdr:clientData/>
  </xdr:twoCellAnchor>
  <xdr:twoCellAnchor>
    <xdr:from>
      <xdr:col>14</xdr:col>
      <xdr:colOff>0</xdr:colOff>
      <xdr:row>57</xdr:row>
      <xdr:rowOff>38100</xdr:rowOff>
    </xdr:from>
    <xdr:to>
      <xdr:col>14</xdr:col>
      <xdr:colOff>123825</xdr:colOff>
      <xdr:row>57</xdr:row>
      <xdr:rowOff>152400</xdr:rowOff>
    </xdr:to>
    <xdr:pic>
      <xdr:nvPicPr>
        <xdr:cNvPr id="19" name="OptionButton44"/>
        <xdr:cNvPicPr preferRelativeResize="1">
          <a:picLocks noChangeAspect="1"/>
        </xdr:cNvPicPr>
      </xdr:nvPicPr>
      <xdr:blipFill>
        <a:blip r:embed="rId3"/>
        <a:stretch>
          <a:fillRect/>
        </a:stretch>
      </xdr:blipFill>
      <xdr:spPr>
        <a:xfrm>
          <a:off x="8467725" y="9782175"/>
          <a:ext cx="123825" cy="114300"/>
        </a:xfrm>
        <a:prstGeom prst="rect">
          <a:avLst/>
        </a:prstGeom>
        <a:noFill/>
        <a:ln w="9525" cmpd="sng">
          <a:noFill/>
        </a:ln>
      </xdr:spPr>
    </xdr:pic>
    <xdr:clientData/>
  </xdr:twoCellAnchor>
  <xdr:twoCellAnchor>
    <xdr:from>
      <xdr:col>14</xdr:col>
      <xdr:colOff>0</xdr:colOff>
      <xdr:row>52</xdr:row>
      <xdr:rowOff>38100</xdr:rowOff>
    </xdr:from>
    <xdr:to>
      <xdr:col>14</xdr:col>
      <xdr:colOff>0</xdr:colOff>
      <xdr:row>52</xdr:row>
      <xdr:rowOff>161925</xdr:rowOff>
    </xdr:to>
    <xdr:pic>
      <xdr:nvPicPr>
        <xdr:cNvPr id="20" name="OptionButton45"/>
        <xdr:cNvPicPr preferRelativeResize="1">
          <a:picLocks noChangeAspect="1"/>
        </xdr:cNvPicPr>
      </xdr:nvPicPr>
      <xdr:blipFill>
        <a:blip r:embed="rId7"/>
        <a:stretch>
          <a:fillRect/>
        </a:stretch>
      </xdr:blipFill>
      <xdr:spPr>
        <a:xfrm>
          <a:off x="8467725" y="8934450"/>
          <a:ext cx="0" cy="123825"/>
        </a:xfrm>
        <a:prstGeom prst="rect">
          <a:avLst/>
        </a:prstGeom>
        <a:noFill/>
        <a:ln w="9525" cmpd="sng">
          <a:noFill/>
        </a:ln>
      </xdr:spPr>
    </xdr:pic>
    <xdr:clientData/>
  </xdr:twoCellAnchor>
  <xdr:twoCellAnchor>
    <xdr:from>
      <xdr:col>16</xdr:col>
      <xdr:colOff>0</xdr:colOff>
      <xdr:row>54</xdr:row>
      <xdr:rowOff>38100</xdr:rowOff>
    </xdr:from>
    <xdr:to>
      <xdr:col>16</xdr:col>
      <xdr:colOff>0</xdr:colOff>
      <xdr:row>54</xdr:row>
      <xdr:rowOff>161925</xdr:rowOff>
    </xdr:to>
    <xdr:pic>
      <xdr:nvPicPr>
        <xdr:cNvPr id="21" name="OptionButton46"/>
        <xdr:cNvPicPr preferRelativeResize="1">
          <a:picLocks noChangeAspect="1"/>
        </xdr:cNvPicPr>
      </xdr:nvPicPr>
      <xdr:blipFill>
        <a:blip r:embed="rId3"/>
        <a:stretch>
          <a:fillRect/>
        </a:stretch>
      </xdr:blipFill>
      <xdr:spPr>
        <a:xfrm>
          <a:off x="8943975" y="9248775"/>
          <a:ext cx="0" cy="123825"/>
        </a:xfrm>
        <a:prstGeom prst="rect">
          <a:avLst/>
        </a:prstGeom>
        <a:noFill/>
        <a:ln w="9525" cmpd="sng">
          <a:noFill/>
        </a:ln>
      </xdr:spPr>
    </xdr:pic>
    <xdr:clientData/>
  </xdr:twoCellAnchor>
  <xdr:twoCellAnchor>
    <xdr:from>
      <xdr:col>16</xdr:col>
      <xdr:colOff>0</xdr:colOff>
      <xdr:row>134</xdr:row>
      <xdr:rowOff>0</xdr:rowOff>
    </xdr:from>
    <xdr:to>
      <xdr:col>16</xdr:col>
      <xdr:colOff>0</xdr:colOff>
      <xdr:row>134</xdr:row>
      <xdr:rowOff>0</xdr:rowOff>
    </xdr:to>
    <xdr:pic>
      <xdr:nvPicPr>
        <xdr:cNvPr id="22" name="Picture 238"/>
        <xdr:cNvPicPr preferRelativeResize="1">
          <a:picLocks noChangeAspect="1"/>
        </xdr:cNvPicPr>
      </xdr:nvPicPr>
      <xdr:blipFill>
        <a:blip r:embed="rId1"/>
        <a:stretch>
          <a:fillRect/>
        </a:stretch>
      </xdr:blipFill>
      <xdr:spPr>
        <a:xfrm>
          <a:off x="8943975" y="22945725"/>
          <a:ext cx="0" cy="0"/>
        </a:xfrm>
        <a:prstGeom prst="rect">
          <a:avLst/>
        </a:prstGeom>
        <a:noFill/>
        <a:ln w="9525" cmpd="sng">
          <a:noFill/>
        </a:ln>
      </xdr:spPr>
    </xdr:pic>
    <xdr:clientData/>
  </xdr:twoCellAnchor>
  <xdr:twoCellAnchor>
    <xdr:from>
      <xdr:col>13</xdr:col>
      <xdr:colOff>238125</xdr:colOff>
      <xdr:row>65</xdr:row>
      <xdr:rowOff>0</xdr:rowOff>
    </xdr:from>
    <xdr:to>
      <xdr:col>14</xdr:col>
      <xdr:colOff>66675</xdr:colOff>
      <xdr:row>65</xdr:row>
      <xdr:rowOff>0</xdr:rowOff>
    </xdr:to>
    <xdr:pic>
      <xdr:nvPicPr>
        <xdr:cNvPr id="23" name="OptionButton53"/>
        <xdr:cNvPicPr preferRelativeResize="1">
          <a:picLocks noChangeAspect="1"/>
        </xdr:cNvPicPr>
      </xdr:nvPicPr>
      <xdr:blipFill>
        <a:blip r:embed="rId3"/>
        <a:stretch>
          <a:fillRect/>
        </a:stretch>
      </xdr:blipFill>
      <xdr:spPr>
        <a:xfrm>
          <a:off x="8467725" y="11163300"/>
          <a:ext cx="66675" cy="0"/>
        </a:xfrm>
        <a:prstGeom prst="rect">
          <a:avLst/>
        </a:prstGeom>
        <a:noFill/>
        <a:ln w="9525" cmpd="sng">
          <a:noFill/>
        </a:ln>
      </xdr:spPr>
    </xdr:pic>
    <xdr:clientData/>
  </xdr:twoCellAnchor>
  <xdr:twoCellAnchor>
    <xdr:from>
      <xdr:col>16</xdr:col>
      <xdr:colOff>0</xdr:colOff>
      <xdr:row>63</xdr:row>
      <xdr:rowOff>38100</xdr:rowOff>
    </xdr:from>
    <xdr:to>
      <xdr:col>16</xdr:col>
      <xdr:colOff>0</xdr:colOff>
      <xdr:row>63</xdr:row>
      <xdr:rowOff>161925</xdr:rowOff>
    </xdr:to>
    <xdr:pic>
      <xdr:nvPicPr>
        <xdr:cNvPr id="24" name="OptionButton57"/>
        <xdr:cNvPicPr preferRelativeResize="1">
          <a:picLocks noChangeAspect="1"/>
        </xdr:cNvPicPr>
      </xdr:nvPicPr>
      <xdr:blipFill>
        <a:blip r:embed="rId3"/>
        <a:stretch>
          <a:fillRect/>
        </a:stretch>
      </xdr:blipFill>
      <xdr:spPr>
        <a:xfrm>
          <a:off x="8943975" y="10820400"/>
          <a:ext cx="0" cy="123825"/>
        </a:xfrm>
        <a:prstGeom prst="rect">
          <a:avLst/>
        </a:prstGeom>
        <a:noFill/>
        <a:ln w="9525" cmpd="sng">
          <a:noFill/>
        </a:ln>
      </xdr:spPr>
    </xdr:pic>
    <xdr:clientData/>
  </xdr:twoCellAnchor>
  <xdr:twoCellAnchor>
    <xdr:from>
      <xdr:col>16</xdr:col>
      <xdr:colOff>0</xdr:colOff>
      <xdr:row>64</xdr:row>
      <xdr:rowOff>38100</xdr:rowOff>
    </xdr:from>
    <xdr:to>
      <xdr:col>16</xdr:col>
      <xdr:colOff>0</xdr:colOff>
      <xdr:row>64</xdr:row>
      <xdr:rowOff>161925</xdr:rowOff>
    </xdr:to>
    <xdr:pic>
      <xdr:nvPicPr>
        <xdr:cNvPr id="25" name="OptionButton58"/>
        <xdr:cNvPicPr preferRelativeResize="1">
          <a:picLocks noChangeAspect="1"/>
        </xdr:cNvPicPr>
      </xdr:nvPicPr>
      <xdr:blipFill>
        <a:blip r:embed="rId3"/>
        <a:stretch>
          <a:fillRect/>
        </a:stretch>
      </xdr:blipFill>
      <xdr:spPr>
        <a:xfrm>
          <a:off x="8943975" y="11010900"/>
          <a:ext cx="0" cy="123825"/>
        </a:xfrm>
        <a:prstGeom prst="rect">
          <a:avLst/>
        </a:prstGeom>
        <a:noFill/>
        <a:ln w="9525" cmpd="sng">
          <a:noFill/>
        </a:ln>
      </xdr:spPr>
    </xdr:pic>
    <xdr:clientData/>
  </xdr:twoCellAnchor>
  <xdr:twoCellAnchor>
    <xdr:from>
      <xdr:col>16</xdr:col>
      <xdr:colOff>0</xdr:colOff>
      <xdr:row>65</xdr:row>
      <xdr:rowOff>0</xdr:rowOff>
    </xdr:from>
    <xdr:to>
      <xdr:col>16</xdr:col>
      <xdr:colOff>0</xdr:colOff>
      <xdr:row>65</xdr:row>
      <xdr:rowOff>0</xdr:rowOff>
    </xdr:to>
    <xdr:pic>
      <xdr:nvPicPr>
        <xdr:cNvPr id="26" name="OptionButton59"/>
        <xdr:cNvPicPr preferRelativeResize="1">
          <a:picLocks noChangeAspect="1"/>
        </xdr:cNvPicPr>
      </xdr:nvPicPr>
      <xdr:blipFill>
        <a:blip r:embed="rId3"/>
        <a:stretch>
          <a:fillRect/>
        </a:stretch>
      </xdr:blipFill>
      <xdr:spPr>
        <a:xfrm>
          <a:off x="8943975" y="11163300"/>
          <a:ext cx="0" cy="0"/>
        </a:xfrm>
        <a:prstGeom prst="rect">
          <a:avLst/>
        </a:prstGeom>
        <a:noFill/>
        <a:ln w="9525" cmpd="sng">
          <a:noFill/>
        </a:ln>
      </xdr:spPr>
    </xdr:pic>
    <xdr:clientData/>
  </xdr:twoCellAnchor>
  <xdr:twoCellAnchor>
    <xdr:from>
      <xdr:col>14</xdr:col>
      <xdr:colOff>0</xdr:colOff>
      <xdr:row>56</xdr:row>
      <xdr:rowOff>38100</xdr:rowOff>
    </xdr:from>
    <xdr:to>
      <xdr:col>14</xdr:col>
      <xdr:colOff>123825</xdr:colOff>
      <xdr:row>56</xdr:row>
      <xdr:rowOff>152400</xdr:rowOff>
    </xdr:to>
    <xdr:pic>
      <xdr:nvPicPr>
        <xdr:cNvPr id="27" name="OptionButton50"/>
        <xdr:cNvPicPr preferRelativeResize="1">
          <a:picLocks noChangeAspect="1"/>
        </xdr:cNvPicPr>
      </xdr:nvPicPr>
      <xdr:blipFill>
        <a:blip r:embed="rId3"/>
        <a:stretch>
          <a:fillRect/>
        </a:stretch>
      </xdr:blipFill>
      <xdr:spPr>
        <a:xfrm>
          <a:off x="8467725" y="9610725"/>
          <a:ext cx="123825" cy="114300"/>
        </a:xfrm>
        <a:prstGeom prst="rect">
          <a:avLst/>
        </a:prstGeom>
        <a:solidFill>
          <a:srgbClr val="FFFFFF"/>
        </a:solidFill>
        <a:ln w="1" cmpd="sng">
          <a:noFill/>
        </a:ln>
      </xdr:spPr>
    </xdr:pic>
    <xdr:clientData/>
  </xdr:twoCellAnchor>
  <xdr:twoCellAnchor>
    <xdr:from>
      <xdr:col>16</xdr:col>
      <xdr:colOff>0</xdr:colOff>
      <xdr:row>62</xdr:row>
      <xdr:rowOff>38100</xdr:rowOff>
    </xdr:from>
    <xdr:to>
      <xdr:col>16</xdr:col>
      <xdr:colOff>0</xdr:colOff>
      <xdr:row>62</xdr:row>
      <xdr:rowOff>161925</xdr:rowOff>
    </xdr:to>
    <xdr:pic>
      <xdr:nvPicPr>
        <xdr:cNvPr id="28" name="OptionButton54"/>
        <xdr:cNvPicPr preferRelativeResize="1">
          <a:picLocks noChangeAspect="1"/>
        </xdr:cNvPicPr>
      </xdr:nvPicPr>
      <xdr:blipFill>
        <a:blip r:embed="rId3"/>
        <a:stretch>
          <a:fillRect/>
        </a:stretch>
      </xdr:blipFill>
      <xdr:spPr>
        <a:xfrm>
          <a:off x="8943975" y="10629900"/>
          <a:ext cx="0" cy="123825"/>
        </a:xfrm>
        <a:prstGeom prst="rect">
          <a:avLst/>
        </a:prstGeom>
        <a:noFill/>
        <a:ln w="9525" cmpd="sng">
          <a:noFill/>
        </a:ln>
      </xdr:spPr>
    </xdr:pic>
    <xdr:clientData/>
  </xdr:twoCellAnchor>
  <xdr:twoCellAnchor>
    <xdr:from>
      <xdr:col>14</xdr:col>
      <xdr:colOff>0</xdr:colOff>
      <xdr:row>91</xdr:row>
      <xdr:rowOff>66675</xdr:rowOff>
    </xdr:from>
    <xdr:to>
      <xdr:col>14</xdr:col>
      <xdr:colOff>123825</xdr:colOff>
      <xdr:row>92</xdr:row>
      <xdr:rowOff>0</xdr:rowOff>
    </xdr:to>
    <xdr:pic>
      <xdr:nvPicPr>
        <xdr:cNvPr id="29" name="OptionButton61"/>
        <xdr:cNvPicPr preferRelativeResize="1">
          <a:picLocks noChangeAspect="1"/>
        </xdr:cNvPicPr>
      </xdr:nvPicPr>
      <xdr:blipFill>
        <a:blip r:embed="rId3"/>
        <a:stretch>
          <a:fillRect/>
        </a:stretch>
      </xdr:blipFill>
      <xdr:spPr>
        <a:xfrm>
          <a:off x="8467725" y="15763875"/>
          <a:ext cx="123825" cy="123825"/>
        </a:xfrm>
        <a:prstGeom prst="rect">
          <a:avLst/>
        </a:prstGeom>
        <a:noFill/>
        <a:ln w="9525" cmpd="sng">
          <a:noFill/>
        </a:ln>
      </xdr:spPr>
    </xdr:pic>
    <xdr:clientData/>
  </xdr:twoCellAnchor>
  <xdr:twoCellAnchor>
    <xdr:from>
      <xdr:col>14</xdr:col>
      <xdr:colOff>0</xdr:colOff>
      <xdr:row>94</xdr:row>
      <xdr:rowOff>66675</xdr:rowOff>
    </xdr:from>
    <xdr:to>
      <xdr:col>14</xdr:col>
      <xdr:colOff>123825</xdr:colOff>
      <xdr:row>95</xdr:row>
      <xdr:rowOff>0</xdr:rowOff>
    </xdr:to>
    <xdr:pic>
      <xdr:nvPicPr>
        <xdr:cNvPr id="30" name="OptionButton62"/>
        <xdr:cNvPicPr preferRelativeResize="1">
          <a:picLocks noChangeAspect="1"/>
        </xdr:cNvPicPr>
      </xdr:nvPicPr>
      <xdr:blipFill>
        <a:blip r:embed="rId3"/>
        <a:stretch>
          <a:fillRect/>
        </a:stretch>
      </xdr:blipFill>
      <xdr:spPr>
        <a:xfrm>
          <a:off x="8467725" y="16335375"/>
          <a:ext cx="123825" cy="123825"/>
        </a:xfrm>
        <a:prstGeom prst="rect">
          <a:avLst/>
        </a:prstGeom>
        <a:noFill/>
        <a:ln w="9525" cmpd="sng">
          <a:noFill/>
        </a:ln>
      </xdr:spPr>
    </xdr:pic>
    <xdr:clientData/>
  </xdr:twoCellAnchor>
  <xdr:twoCellAnchor>
    <xdr:from>
      <xdr:col>13</xdr:col>
      <xdr:colOff>104775</xdr:colOff>
      <xdr:row>65</xdr:row>
      <xdr:rowOff>0</xdr:rowOff>
    </xdr:from>
    <xdr:to>
      <xdr:col>13</xdr:col>
      <xdr:colOff>228600</xdr:colOff>
      <xdr:row>65</xdr:row>
      <xdr:rowOff>0</xdr:rowOff>
    </xdr:to>
    <xdr:pic>
      <xdr:nvPicPr>
        <xdr:cNvPr id="31" name="OptionButton67"/>
        <xdr:cNvPicPr preferRelativeResize="1">
          <a:picLocks noChangeAspect="1"/>
        </xdr:cNvPicPr>
      </xdr:nvPicPr>
      <xdr:blipFill>
        <a:blip r:embed="rId8"/>
        <a:stretch>
          <a:fillRect/>
        </a:stretch>
      </xdr:blipFill>
      <xdr:spPr>
        <a:xfrm>
          <a:off x="8334375" y="11163300"/>
          <a:ext cx="123825" cy="0"/>
        </a:xfrm>
        <a:prstGeom prst="rect">
          <a:avLst/>
        </a:prstGeom>
        <a:noFill/>
        <a:ln w="9525" cmpd="sng">
          <a:noFill/>
        </a:ln>
      </xdr:spPr>
    </xdr:pic>
    <xdr:clientData/>
  </xdr:twoCellAnchor>
  <xdr:twoCellAnchor>
    <xdr:from>
      <xdr:col>13</xdr:col>
      <xdr:colOff>104775</xdr:colOff>
      <xdr:row>65</xdr:row>
      <xdr:rowOff>0</xdr:rowOff>
    </xdr:from>
    <xdr:to>
      <xdr:col>13</xdr:col>
      <xdr:colOff>228600</xdr:colOff>
      <xdr:row>65</xdr:row>
      <xdr:rowOff>0</xdr:rowOff>
    </xdr:to>
    <xdr:pic>
      <xdr:nvPicPr>
        <xdr:cNvPr id="32" name="OptionButton68"/>
        <xdr:cNvPicPr preferRelativeResize="1">
          <a:picLocks noChangeAspect="1"/>
        </xdr:cNvPicPr>
      </xdr:nvPicPr>
      <xdr:blipFill>
        <a:blip r:embed="rId8"/>
        <a:stretch>
          <a:fillRect/>
        </a:stretch>
      </xdr:blipFill>
      <xdr:spPr>
        <a:xfrm>
          <a:off x="8334375" y="11163300"/>
          <a:ext cx="123825" cy="0"/>
        </a:xfrm>
        <a:prstGeom prst="rect">
          <a:avLst/>
        </a:prstGeom>
        <a:noFill/>
        <a:ln w="9525" cmpd="sng">
          <a:noFill/>
        </a:ln>
      </xdr:spPr>
    </xdr:pic>
    <xdr:clientData/>
  </xdr:twoCellAnchor>
  <xdr:twoCellAnchor>
    <xdr:from>
      <xdr:col>13</xdr:col>
      <xdr:colOff>104775</xdr:colOff>
      <xdr:row>65</xdr:row>
      <xdr:rowOff>0</xdr:rowOff>
    </xdr:from>
    <xdr:to>
      <xdr:col>13</xdr:col>
      <xdr:colOff>228600</xdr:colOff>
      <xdr:row>65</xdr:row>
      <xdr:rowOff>0</xdr:rowOff>
    </xdr:to>
    <xdr:pic>
      <xdr:nvPicPr>
        <xdr:cNvPr id="33" name="OptionButton69"/>
        <xdr:cNvPicPr preferRelativeResize="1">
          <a:picLocks noChangeAspect="1"/>
        </xdr:cNvPicPr>
      </xdr:nvPicPr>
      <xdr:blipFill>
        <a:blip r:embed="rId8"/>
        <a:stretch>
          <a:fillRect/>
        </a:stretch>
      </xdr:blipFill>
      <xdr:spPr>
        <a:xfrm>
          <a:off x="8334375" y="11163300"/>
          <a:ext cx="123825" cy="0"/>
        </a:xfrm>
        <a:prstGeom prst="rect">
          <a:avLst/>
        </a:prstGeom>
        <a:noFill/>
        <a:ln w="9525" cmpd="sng">
          <a:noFill/>
        </a:ln>
      </xdr:spPr>
    </xdr:pic>
    <xdr:clientData/>
  </xdr:twoCellAnchor>
  <xdr:twoCellAnchor>
    <xdr:from>
      <xdr:col>13</xdr:col>
      <xdr:colOff>104775</xdr:colOff>
      <xdr:row>65</xdr:row>
      <xdr:rowOff>0</xdr:rowOff>
    </xdr:from>
    <xdr:to>
      <xdr:col>13</xdr:col>
      <xdr:colOff>228600</xdr:colOff>
      <xdr:row>65</xdr:row>
      <xdr:rowOff>0</xdr:rowOff>
    </xdr:to>
    <xdr:pic>
      <xdr:nvPicPr>
        <xdr:cNvPr id="34" name="OptionButton70"/>
        <xdr:cNvPicPr preferRelativeResize="1">
          <a:picLocks noChangeAspect="1"/>
        </xdr:cNvPicPr>
      </xdr:nvPicPr>
      <xdr:blipFill>
        <a:blip r:embed="rId8"/>
        <a:stretch>
          <a:fillRect/>
        </a:stretch>
      </xdr:blipFill>
      <xdr:spPr>
        <a:xfrm>
          <a:off x="8334375" y="11163300"/>
          <a:ext cx="123825" cy="0"/>
        </a:xfrm>
        <a:prstGeom prst="rect">
          <a:avLst/>
        </a:prstGeom>
        <a:noFill/>
        <a:ln w="9525" cmpd="sng">
          <a:noFill/>
        </a:ln>
      </xdr:spPr>
    </xdr:pic>
    <xdr:clientData/>
  </xdr:twoCellAnchor>
  <xdr:twoCellAnchor>
    <xdr:from>
      <xdr:col>13</xdr:col>
      <xdr:colOff>104775</xdr:colOff>
      <xdr:row>65</xdr:row>
      <xdr:rowOff>0</xdr:rowOff>
    </xdr:from>
    <xdr:to>
      <xdr:col>13</xdr:col>
      <xdr:colOff>228600</xdr:colOff>
      <xdr:row>65</xdr:row>
      <xdr:rowOff>0</xdr:rowOff>
    </xdr:to>
    <xdr:pic>
      <xdr:nvPicPr>
        <xdr:cNvPr id="35" name="OptionButton71"/>
        <xdr:cNvPicPr preferRelativeResize="1">
          <a:picLocks noChangeAspect="1"/>
        </xdr:cNvPicPr>
      </xdr:nvPicPr>
      <xdr:blipFill>
        <a:blip r:embed="rId9"/>
        <a:stretch>
          <a:fillRect/>
        </a:stretch>
      </xdr:blipFill>
      <xdr:spPr>
        <a:xfrm>
          <a:off x="8334375" y="11163300"/>
          <a:ext cx="123825" cy="0"/>
        </a:xfrm>
        <a:prstGeom prst="rect">
          <a:avLst/>
        </a:prstGeom>
        <a:noFill/>
        <a:ln w="9525" cmpd="sng">
          <a:noFill/>
        </a:ln>
      </xdr:spPr>
    </xdr:pic>
    <xdr:clientData/>
  </xdr:twoCellAnchor>
  <xdr:twoCellAnchor>
    <xdr:from>
      <xdr:col>16</xdr:col>
      <xdr:colOff>0</xdr:colOff>
      <xdr:row>65</xdr:row>
      <xdr:rowOff>0</xdr:rowOff>
    </xdr:from>
    <xdr:to>
      <xdr:col>16</xdr:col>
      <xdr:colOff>0</xdr:colOff>
      <xdr:row>65</xdr:row>
      <xdr:rowOff>0</xdr:rowOff>
    </xdr:to>
    <xdr:pic>
      <xdr:nvPicPr>
        <xdr:cNvPr id="36" name="OptionButton72"/>
        <xdr:cNvPicPr preferRelativeResize="1">
          <a:picLocks noChangeAspect="1"/>
        </xdr:cNvPicPr>
      </xdr:nvPicPr>
      <xdr:blipFill>
        <a:blip r:embed="rId8"/>
        <a:stretch>
          <a:fillRect/>
        </a:stretch>
      </xdr:blipFill>
      <xdr:spPr>
        <a:xfrm>
          <a:off x="8943975" y="11163300"/>
          <a:ext cx="0" cy="0"/>
        </a:xfrm>
        <a:prstGeom prst="rect">
          <a:avLst/>
        </a:prstGeom>
        <a:noFill/>
        <a:ln w="9525" cmpd="sng">
          <a:noFill/>
        </a:ln>
      </xdr:spPr>
    </xdr:pic>
    <xdr:clientData/>
  </xdr:twoCellAnchor>
  <xdr:twoCellAnchor>
    <xdr:from>
      <xdr:col>16</xdr:col>
      <xdr:colOff>0</xdr:colOff>
      <xdr:row>65</xdr:row>
      <xdr:rowOff>0</xdr:rowOff>
    </xdr:from>
    <xdr:to>
      <xdr:col>16</xdr:col>
      <xdr:colOff>0</xdr:colOff>
      <xdr:row>65</xdr:row>
      <xdr:rowOff>0</xdr:rowOff>
    </xdr:to>
    <xdr:pic>
      <xdr:nvPicPr>
        <xdr:cNvPr id="37" name="OptionButton73"/>
        <xdr:cNvPicPr preferRelativeResize="1">
          <a:picLocks noChangeAspect="1"/>
        </xdr:cNvPicPr>
      </xdr:nvPicPr>
      <xdr:blipFill>
        <a:blip r:embed="rId8"/>
        <a:stretch>
          <a:fillRect/>
        </a:stretch>
      </xdr:blipFill>
      <xdr:spPr>
        <a:xfrm>
          <a:off x="8943975" y="11163300"/>
          <a:ext cx="0" cy="0"/>
        </a:xfrm>
        <a:prstGeom prst="rect">
          <a:avLst/>
        </a:prstGeom>
        <a:noFill/>
        <a:ln w="9525" cmpd="sng">
          <a:noFill/>
        </a:ln>
      </xdr:spPr>
    </xdr:pic>
    <xdr:clientData/>
  </xdr:twoCellAnchor>
  <xdr:twoCellAnchor>
    <xdr:from>
      <xdr:col>16</xdr:col>
      <xdr:colOff>0</xdr:colOff>
      <xdr:row>65</xdr:row>
      <xdr:rowOff>0</xdr:rowOff>
    </xdr:from>
    <xdr:to>
      <xdr:col>16</xdr:col>
      <xdr:colOff>0</xdr:colOff>
      <xdr:row>65</xdr:row>
      <xdr:rowOff>0</xdr:rowOff>
    </xdr:to>
    <xdr:pic>
      <xdr:nvPicPr>
        <xdr:cNvPr id="38" name="OptionButton74"/>
        <xdr:cNvPicPr preferRelativeResize="1">
          <a:picLocks noChangeAspect="1"/>
        </xdr:cNvPicPr>
      </xdr:nvPicPr>
      <xdr:blipFill>
        <a:blip r:embed="rId8"/>
        <a:stretch>
          <a:fillRect/>
        </a:stretch>
      </xdr:blipFill>
      <xdr:spPr>
        <a:xfrm>
          <a:off x="8943975" y="11163300"/>
          <a:ext cx="0" cy="0"/>
        </a:xfrm>
        <a:prstGeom prst="rect">
          <a:avLst/>
        </a:prstGeom>
        <a:noFill/>
        <a:ln w="9525" cmpd="sng">
          <a:noFill/>
        </a:ln>
      </xdr:spPr>
    </xdr:pic>
    <xdr:clientData/>
  </xdr:twoCellAnchor>
  <xdr:twoCellAnchor>
    <xdr:from>
      <xdr:col>16</xdr:col>
      <xdr:colOff>0</xdr:colOff>
      <xdr:row>65</xdr:row>
      <xdr:rowOff>0</xdr:rowOff>
    </xdr:from>
    <xdr:to>
      <xdr:col>16</xdr:col>
      <xdr:colOff>0</xdr:colOff>
      <xdr:row>65</xdr:row>
      <xdr:rowOff>0</xdr:rowOff>
    </xdr:to>
    <xdr:pic>
      <xdr:nvPicPr>
        <xdr:cNvPr id="39" name="OptionButton75"/>
        <xdr:cNvPicPr preferRelativeResize="1">
          <a:picLocks noChangeAspect="1"/>
        </xdr:cNvPicPr>
      </xdr:nvPicPr>
      <xdr:blipFill>
        <a:blip r:embed="rId8"/>
        <a:stretch>
          <a:fillRect/>
        </a:stretch>
      </xdr:blipFill>
      <xdr:spPr>
        <a:xfrm>
          <a:off x="8943975" y="11163300"/>
          <a:ext cx="0" cy="0"/>
        </a:xfrm>
        <a:prstGeom prst="rect">
          <a:avLst/>
        </a:prstGeom>
        <a:noFill/>
        <a:ln w="9525" cmpd="sng">
          <a:noFill/>
        </a:ln>
      </xdr:spPr>
    </xdr:pic>
    <xdr:clientData/>
  </xdr:twoCellAnchor>
  <xdr:twoCellAnchor>
    <xdr:from>
      <xdr:col>16</xdr:col>
      <xdr:colOff>0</xdr:colOff>
      <xdr:row>65</xdr:row>
      <xdr:rowOff>0</xdr:rowOff>
    </xdr:from>
    <xdr:to>
      <xdr:col>16</xdr:col>
      <xdr:colOff>0</xdr:colOff>
      <xdr:row>65</xdr:row>
      <xdr:rowOff>0</xdr:rowOff>
    </xdr:to>
    <xdr:pic>
      <xdr:nvPicPr>
        <xdr:cNvPr id="40" name="OptionButton76"/>
        <xdr:cNvPicPr preferRelativeResize="1">
          <a:picLocks noChangeAspect="1"/>
        </xdr:cNvPicPr>
      </xdr:nvPicPr>
      <xdr:blipFill>
        <a:blip r:embed="rId9"/>
        <a:stretch>
          <a:fillRect/>
        </a:stretch>
      </xdr:blipFill>
      <xdr:spPr>
        <a:xfrm>
          <a:off x="8943975" y="11163300"/>
          <a:ext cx="0" cy="0"/>
        </a:xfrm>
        <a:prstGeom prst="rect">
          <a:avLst/>
        </a:prstGeom>
        <a:noFill/>
        <a:ln w="9525" cmpd="sng">
          <a:noFill/>
        </a:ln>
      </xdr:spPr>
    </xdr:pic>
    <xdr:clientData/>
  </xdr:twoCellAnchor>
  <xdr:twoCellAnchor>
    <xdr:from>
      <xdr:col>14</xdr:col>
      <xdr:colOff>0</xdr:colOff>
      <xdr:row>71</xdr:row>
      <xdr:rowOff>47625</xdr:rowOff>
    </xdr:from>
    <xdr:to>
      <xdr:col>14</xdr:col>
      <xdr:colOff>123825</xdr:colOff>
      <xdr:row>71</xdr:row>
      <xdr:rowOff>171450</xdr:rowOff>
    </xdr:to>
    <xdr:pic>
      <xdr:nvPicPr>
        <xdr:cNvPr id="41" name="OptionButton89"/>
        <xdr:cNvPicPr preferRelativeResize="1">
          <a:picLocks noChangeAspect="1"/>
        </xdr:cNvPicPr>
      </xdr:nvPicPr>
      <xdr:blipFill>
        <a:blip r:embed="rId3"/>
        <a:stretch>
          <a:fillRect/>
        </a:stretch>
      </xdr:blipFill>
      <xdr:spPr>
        <a:xfrm>
          <a:off x="8467725" y="12134850"/>
          <a:ext cx="123825" cy="123825"/>
        </a:xfrm>
        <a:prstGeom prst="rect">
          <a:avLst/>
        </a:prstGeom>
        <a:noFill/>
        <a:ln w="9525" cmpd="sng">
          <a:noFill/>
        </a:ln>
      </xdr:spPr>
    </xdr:pic>
    <xdr:clientData/>
  </xdr:twoCellAnchor>
  <xdr:twoCellAnchor>
    <xdr:from>
      <xdr:col>14</xdr:col>
      <xdr:colOff>0</xdr:colOff>
      <xdr:row>72</xdr:row>
      <xdr:rowOff>47625</xdr:rowOff>
    </xdr:from>
    <xdr:to>
      <xdr:col>14</xdr:col>
      <xdr:colOff>123825</xdr:colOff>
      <xdr:row>72</xdr:row>
      <xdr:rowOff>171450</xdr:rowOff>
    </xdr:to>
    <xdr:pic>
      <xdr:nvPicPr>
        <xdr:cNvPr id="42" name="OptionButton90"/>
        <xdr:cNvPicPr preferRelativeResize="1">
          <a:picLocks noChangeAspect="1"/>
        </xdr:cNvPicPr>
      </xdr:nvPicPr>
      <xdr:blipFill>
        <a:blip r:embed="rId3"/>
        <a:stretch>
          <a:fillRect/>
        </a:stretch>
      </xdr:blipFill>
      <xdr:spPr>
        <a:xfrm>
          <a:off x="8467725" y="12325350"/>
          <a:ext cx="123825" cy="123825"/>
        </a:xfrm>
        <a:prstGeom prst="rect">
          <a:avLst/>
        </a:prstGeom>
        <a:noFill/>
        <a:ln w="9525" cmpd="sng">
          <a:noFill/>
        </a:ln>
      </xdr:spPr>
    </xdr:pic>
    <xdr:clientData/>
  </xdr:twoCellAnchor>
  <xdr:twoCellAnchor>
    <xdr:from>
      <xdr:col>13</xdr:col>
      <xdr:colOff>238125</xdr:colOff>
      <xdr:row>73</xdr:row>
      <xdr:rowOff>0</xdr:rowOff>
    </xdr:from>
    <xdr:to>
      <xdr:col>14</xdr:col>
      <xdr:colOff>57150</xdr:colOff>
      <xdr:row>73</xdr:row>
      <xdr:rowOff>0</xdr:rowOff>
    </xdr:to>
    <xdr:pic macro="[0]!OptionButton91_Click">
      <xdr:nvPicPr>
        <xdr:cNvPr id="43" name="OptionButton91"/>
        <xdr:cNvPicPr preferRelativeResize="1">
          <a:picLocks noChangeAspect="1"/>
        </xdr:cNvPicPr>
      </xdr:nvPicPr>
      <xdr:blipFill>
        <a:blip r:embed="rId10"/>
        <a:stretch>
          <a:fillRect/>
        </a:stretch>
      </xdr:blipFill>
      <xdr:spPr>
        <a:xfrm>
          <a:off x="8467725" y="12468225"/>
          <a:ext cx="57150" cy="0"/>
        </a:xfrm>
        <a:prstGeom prst="rect">
          <a:avLst/>
        </a:prstGeom>
        <a:noFill/>
        <a:ln w="9525" cmpd="sng">
          <a:noFill/>
        </a:ln>
      </xdr:spPr>
    </xdr:pic>
    <xdr:clientData/>
  </xdr:twoCellAnchor>
  <xdr:twoCellAnchor>
    <xdr:from>
      <xdr:col>14</xdr:col>
      <xdr:colOff>0</xdr:colOff>
      <xdr:row>74</xdr:row>
      <xdr:rowOff>38100</xdr:rowOff>
    </xdr:from>
    <xdr:to>
      <xdr:col>14</xdr:col>
      <xdr:colOff>123825</xdr:colOff>
      <xdr:row>74</xdr:row>
      <xdr:rowOff>161925</xdr:rowOff>
    </xdr:to>
    <xdr:pic>
      <xdr:nvPicPr>
        <xdr:cNvPr id="44" name="OptionButton92"/>
        <xdr:cNvPicPr preferRelativeResize="1">
          <a:picLocks noChangeAspect="1"/>
        </xdr:cNvPicPr>
      </xdr:nvPicPr>
      <xdr:blipFill>
        <a:blip r:embed="rId3"/>
        <a:stretch>
          <a:fillRect/>
        </a:stretch>
      </xdr:blipFill>
      <xdr:spPr>
        <a:xfrm>
          <a:off x="8467725" y="12696825"/>
          <a:ext cx="123825" cy="123825"/>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45" name="Picture 400"/>
        <xdr:cNvPicPr preferRelativeResize="1">
          <a:picLocks noChangeAspect="1"/>
        </xdr:cNvPicPr>
      </xdr:nvPicPr>
      <xdr:blipFill>
        <a:blip r:embed="rId1"/>
        <a:stretch>
          <a:fillRect/>
        </a:stretch>
      </xdr:blipFill>
      <xdr:spPr>
        <a:xfrm>
          <a:off x="8943975" y="23260050"/>
          <a:ext cx="0" cy="0"/>
        </a:xfrm>
        <a:prstGeom prst="rect">
          <a:avLst/>
        </a:prstGeom>
        <a:noFill/>
        <a:ln w="9525" cmpd="sng">
          <a:noFill/>
        </a:ln>
      </xdr:spPr>
    </xdr:pic>
    <xdr:clientData/>
  </xdr:twoCellAnchor>
  <xdr:twoCellAnchor>
    <xdr:from>
      <xdr:col>14</xdr:col>
      <xdr:colOff>0</xdr:colOff>
      <xdr:row>100</xdr:row>
      <xdr:rowOff>66675</xdr:rowOff>
    </xdr:from>
    <xdr:to>
      <xdr:col>14</xdr:col>
      <xdr:colOff>123825</xdr:colOff>
      <xdr:row>101</xdr:row>
      <xdr:rowOff>0</xdr:rowOff>
    </xdr:to>
    <xdr:pic>
      <xdr:nvPicPr>
        <xdr:cNvPr id="46" name="OptionButton112"/>
        <xdr:cNvPicPr preferRelativeResize="1">
          <a:picLocks noChangeAspect="1"/>
        </xdr:cNvPicPr>
      </xdr:nvPicPr>
      <xdr:blipFill>
        <a:blip r:embed="rId3"/>
        <a:stretch>
          <a:fillRect/>
        </a:stretch>
      </xdr:blipFill>
      <xdr:spPr>
        <a:xfrm>
          <a:off x="8467725" y="17411700"/>
          <a:ext cx="123825" cy="123825"/>
        </a:xfrm>
        <a:prstGeom prst="rect">
          <a:avLst/>
        </a:prstGeom>
        <a:noFill/>
        <a:ln w="9525" cmpd="sng">
          <a:noFill/>
        </a:ln>
      </xdr:spPr>
    </xdr:pic>
    <xdr:clientData/>
  </xdr:twoCellAnchor>
  <xdr:twoCellAnchor>
    <xdr:from>
      <xdr:col>14</xdr:col>
      <xdr:colOff>0</xdr:colOff>
      <xdr:row>101</xdr:row>
      <xdr:rowOff>57150</xdr:rowOff>
    </xdr:from>
    <xdr:to>
      <xdr:col>14</xdr:col>
      <xdr:colOff>123825</xdr:colOff>
      <xdr:row>101</xdr:row>
      <xdr:rowOff>180975</xdr:rowOff>
    </xdr:to>
    <xdr:pic>
      <xdr:nvPicPr>
        <xdr:cNvPr id="47" name="OptionButton113"/>
        <xdr:cNvPicPr preferRelativeResize="1">
          <a:picLocks noChangeAspect="1"/>
        </xdr:cNvPicPr>
      </xdr:nvPicPr>
      <xdr:blipFill>
        <a:blip r:embed="rId3"/>
        <a:stretch>
          <a:fillRect/>
        </a:stretch>
      </xdr:blipFill>
      <xdr:spPr>
        <a:xfrm>
          <a:off x="8467725" y="17592675"/>
          <a:ext cx="123825" cy="123825"/>
        </a:xfrm>
        <a:prstGeom prst="rect">
          <a:avLst/>
        </a:prstGeom>
        <a:noFill/>
        <a:ln w="9525" cmpd="sng">
          <a:noFill/>
        </a:ln>
      </xdr:spPr>
    </xdr:pic>
    <xdr:clientData/>
  </xdr:twoCellAnchor>
  <xdr:twoCellAnchor>
    <xdr:from>
      <xdr:col>13</xdr:col>
      <xdr:colOff>238125</xdr:colOff>
      <xdr:row>102</xdr:row>
      <xdr:rowOff>0</xdr:rowOff>
    </xdr:from>
    <xdr:to>
      <xdr:col>14</xdr:col>
      <xdr:colOff>66675</xdr:colOff>
      <xdr:row>102</xdr:row>
      <xdr:rowOff>0</xdr:rowOff>
    </xdr:to>
    <xdr:pic>
      <xdr:nvPicPr>
        <xdr:cNvPr id="48" name="OptionButton114"/>
        <xdr:cNvPicPr preferRelativeResize="1">
          <a:picLocks noChangeAspect="1"/>
        </xdr:cNvPicPr>
      </xdr:nvPicPr>
      <xdr:blipFill>
        <a:blip r:embed="rId3"/>
        <a:stretch>
          <a:fillRect/>
        </a:stretch>
      </xdr:blipFill>
      <xdr:spPr>
        <a:xfrm>
          <a:off x="8467725" y="17726025"/>
          <a:ext cx="66675" cy="0"/>
        </a:xfrm>
        <a:prstGeom prst="rect">
          <a:avLst/>
        </a:prstGeom>
        <a:noFill/>
        <a:ln w="9525" cmpd="sng">
          <a:noFill/>
        </a:ln>
      </xdr:spPr>
    </xdr:pic>
    <xdr:clientData/>
  </xdr:twoCellAnchor>
  <xdr:twoCellAnchor>
    <xdr:from>
      <xdr:col>13</xdr:col>
      <xdr:colOff>238125</xdr:colOff>
      <xdr:row>103</xdr:row>
      <xdr:rowOff>0</xdr:rowOff>
    </xdr:from>
    <xdr:to>
      <xdr:col>14</xdr:col>
      <xdr:colOff>66675</xdr:colOff>
      <xdr:row>103</xdr:row>
      <xdr:rowOff>0</xdr:rowOff>
    </xdr:to>
    <xdr:pic>
      <xdr:nvPicPr>
        <xdr:cNvPr id="49" name="OptionButton122"/>
        <xdr:cNvPicPr preferRelativeResize="1">
          <a:picLocks noChangeAspect="1"/>
        </xdr:cNvPicPr>
      </xdr:nvPicPr>
      <xdr:blipFill>
        <a:blip r:embed="rId3"/>
        <a:stretch>
          <a:fillRect/>
        </a:stretch>
      </xdr:blipFill>
      <xdr:spPr>
        <a:xfrm>
          <a:off x="8467725" y="17916525"/>
          <a:ext cx="66675" cy="0"/>
        </a:xfrm>
        <a:prstGeom prst="rect">
          <a:avLst/>
        </a:prstGeom>
        <a:noFill/>
        <a:ln w="9525" cmpd="sng">
          <a:noFill/>
        </a:ln>
      </xdr:spPr>
    </xdr:pic>
    <xdr:clientData/>
  </xdr:twoCellAnchor>
  <xdr:twoCellAnchor>
    <xdr:from>
      <xdr:col>13</xdr:col>
      <xdr:colOff>238125</xdr:colOff>
      <xdr:row>103</xdr:row>
      <xdr:rowOff>0</xdr:rowOff>
    </xdr:from>
    <xdr:to>
      <xdr:col>14</xdr:col>
      <xdr:colOff>66675</xdr:colOff>
      <xdr:row>103</xdr:row>
      <xdr:rowOff>0</xdr:rowOff>
    </xdr:to>
    <xdr:pic>
      <xdr:nvPicPr>
        <xdr:cNvPr id="50" name="OptionButton125"/>
        <xdr:cNvPicPr preferRelativeResize="1">
          <a:picLocks noChangeAspect="1"/>
        </xdr:cNvPicPr>
      </xdr:nvPicPr>
      <xdr:blipFill>
        <a:blip r:embed="rId3"/>
        <a:stretch>
          <a:fillRect/>
        </a:stretch>
      </xdr:blipFill>
      <xdr:spPr>
        <a:xfrm>
          <a:off x="8467725" y="17916525"/>
          <a:ext cx="66675" cy="0"/>
        </a:xfrm>
        <a:prstGeom prst="rect">
          <a:avLst/>
        </a:prstGeom>
        <a:noFill/>
        <a:ln w="9525" cmpd="sng">
          <a:noFill/>
        </a:ln>
      </xdr:spPr>
    </xdr:pic>
    <xdr:clientData/>
  </xdr:twoCellAnchor>
  <xdr:twoCellAnchor>
    <xdr:from>
      <xdr:col>13</xdr:col>
      <xdr:colOff>238125</xdr:colOff>
      <xdr:row>103</xdr:row>
      <xdr:rowOff>0</xdr:rowOff>
    </xdr:from>
    <xdr:to>
      <xdr:col>14</xdr:col>
      <xdr:colOff>66675</xdr:colOff>
      <xdr:row>103</xdr:row>
      <xdr:rowOff>0</xdr:rowOff>
    </xdr:to>
    <xdr:pic>
      <xdr:nvPicPr>
        <xdr:cNvPr id="51" name="OptionButton121"/>
        <xdr:cNvPicPr preferRelativeResize="1">
          <a:picLocks noChangeAspect="1"/>
        </xdr:cNvPicPr>
      </xdr:nvPicPr>
      <xdr:blipFill>
        <a:blip r:embed="rId6"/>
        <a:stretch>
          <a:fillRect/>
        </a:stretch>
      </xdr:blipFill>
      <xdr:spPr>
        <a:xfrm>
          <a:off x="8467725" y="17916525"/>
          <a:ext cx="66675" cy="0"/>
        </a:xfrm>
        <a:prstGeom prst="rect">
          <a:avLst/>
        </a:prstGeom>
        <a:noFill/>
        <a:ln w="9525" cmpd="sng">
          <a:noFill/>
        </a:ln>
      </xdr:spPr>
    </xdr:pic>
    <xdr:clientData/>
  </xdr:twoCellAnchor>
  <xdr:twoCellAnchor>
    <xdr:from>
      <xdr:col>14</xdr:col>
      <xdr:colOff>0</xdr:colOff>
      <xdr:row>78</xdr:row>
      <xdr:rowOff>47625</xdr:rowOff>
    </xdr:from>
    <xdr:to>
      <xdr:col>14</xdr:col>
      <xdr:colOff>123825</xdr:colOff>
      <xdr:row>78</xdr:row>
      <xdr:rowOff>171450</xdr:rowOff>
    </xdr:to>
    <xdr:pic>
      <xdr:nvPicPr>
        <xdr:cNvPr id="52" name="OptionButton127"/>
        <xdr:cNvPicPr preferRelativeResize="1">
          <a:picLocks noChangeAspect="1"/>
        </xdr:cNvPicPr>
      </xdr:nvPicPr>
      <xdr:blipFill>
        <a:blip r:embed="rId3"/>
        <a:stretch>
          <a:fillRect/>
        </a:stretch>
      </xdr:blipFill>
      <xdr:spPr>
        <a:xfrm>
          <a:off x="8467725" y="13401675"/>
          <a:ext cx="123825" cy="123825"/>
        </a:xfrm>
        <a:prstGeom prst="rect">
          <a:avLst/>
        </a:prstGeom>
        <a:noFill/>
        <a:ln w="9525" cmpd="sng">
          <a:noFill/>
        </a:ln>
      </xdr:spPr>
    </xdr:pic>
    <xdr:clientData/>
  </xdr:twoCellAnchor>
  <xdr:twoCellAnchor>
    <xdr:from>
      <xdr:col>14</xdr:col>
      <xdr:colOff>0</xdr:colOff>
      <xdr:row>79</xdr:row>
      <xdr:rowOff>38100</xdr:rowOff>
    </xdr:from>
    <xdr:to>
      <xdr:col>14</xdr:col>
      <xdr:colOff>123825</xdr:colOff>
      <xdr:row>79</xdr:row>
      <xdr:rowOff>161925</xdr:rowOff>
    </xdr:to>
    <xdr:pic>
      <xdr:nvPicPr>
        <xdr:cNvPr id="53" name="OptionButton128"/>
        <xdr:cNvPicPr preferRelativeResize="1">
          <a:picLocks noChangeAspect="1"/>
        </xdr:cNvPicPr>
      </xdr:nvPicPr>
      <xdr:blipFill>
        <a:blip r:embed="rId3"/>
        <a:stretch>
          <a:fillRect/>
        </a:stretch>
      </xdr:blipFill>
      <xdr:spPr>
        <a:xfrm>
          <a:off x="8467725" y="13582650"/>
          <a:ext cx="123825" cy="123825"/>
        </a:xfrm>
        <a:prstGeom prst="rect">
          <a:avLst/>
        </a:prstGeom>
        <a:noFill/>
        <a:ln w="9525" cmpd="sng">
          <a:noFill/>
        </a:ln>
      </xdr:spPr>
    </xdr:pic>
    <xdr:clientData/>
  </xdr:twoCellAnchor>
  <xdr:twoCellAnchor>
    <xdr:from>
      <xdr:col>14</xdr:col>
      <xdr:colOff>0</xdr:colOff>
      <xdr:row>81</xdr:row>
      <xdr:rowOff>47625</xdr:rowOff>
    </xdr:from>
    <xdr:to>
      <xdr:col>14</xdr:col>
      <xdr:colOff>123825</xdr:colOff>
      <xdr:row>81</xdr:row>
      <xdr:rowOff>171450</xdr:rowOff>
    </xdr:to>
    <xdr:pic>
      <xdr:nvPicPr>
        <xdr:cNvPr id="54" name="OptionButton129"/>
        <xdr:cNvPicPr preferRelativeResize="1">
          <a:picLocks noChangeAspect="1"/>
        </xdr:cNvPicPr>
      </xdr:nvPicPr>
      <xdr:blipFill>
        <a:blip r:embed="rId3"/>
        <a:stretch>
          <a:fillRect/>
        </a:stretch>
      </xdr:blipFill>
      <xdr:spPr>
        <a:xfrm>
          <a:off x="8467725" y="13973175"/>
          <a:ext cx="123825" cy="123825"/>
        </a:xfrm>
        <a:prstGeom prst="rect">
          <a:avLst/>
        </a:prstGeom>
        <a:noFill/>
        <a:ln w="9525" cmpd="sng">
          <a:noFill/>
        </a:ln>
      </xdr:spPr>
    </xdr:pic>
    <xdr:clientData/>
  </xdr:twoCellAnchor>
  <xdr:twoCellAnchor>
    <xdr:from>
      <xdr:col>14</xdr:col>
      <xdr:colOff>0</xdr:colOff>
      <xdr:row>105</xdr:row>
      <xdr:rowOff>47625</xdr:rowOff>
    </xdr:from>
    <xdr:to>
      <xdr:col>14</xdr:col>
      <xdr:colOff>123825</xdr:colOff>
      <xdr:row>105</xdr:row>
      <xdr:rowOff>171450</xdr:rowOff>
    </xdr:to>
    <xdr:pic>
      <xdr:nvPicPr>
        <xdr:cNvPr id="55" name="OptionButton137"/>
        <xdr:cNvPicPr preferRelativeResize="1">
          <a:picLocks noChangeAspect="1"/>
        </xdr:cNvPicPr>
      </xdr:nvPicPr>
      <xdr:blipFill>
        <a:blip r:embed="rId3"/>
        <a:stretch>
          <a:fillRect/>
        </a:stretch>
      </xdr:blipFill>
      <xdr:spPr>
        <a:xfrm>
          <a:off x="8467725" y="18278475"/>
          <a:ext cx="123825" cy="123825"/>
        </a:xfrm>
        <a:prstGeom prst="rect">
          <a:avLst/>
        </a:prstGeom>
        <a:noFill/>
        <a:ln w="9525" cmpd="sng">
          <a:noFill/>
        </a:ln>
      </xdr:spPr>
    </xdr:pic>
    <xdr:clientData/>
  </xdr:twoCellAnchor>
  <xdr:twoCellAnchor>
    <xdr:from>
      <xdr:col>14</xdr:col>
      <xdr:colOff>0</xdr:colOff>
      <xdr:row>106</xdr:row>
      <xdr:rowOff>57150</xdr:rowOff>
    </xdr:from>
    <xdr:to>
      <xdr:col>14</xdr:col>
      <xdr:colOff>123825</xdr:colOff>
      <xdr:row>106</xdr:row>
      <xdr:rowOff>180975</xdr:rowOff>
    </xdr:to>
    <xdr:pic>
      <xdr:nvPicPr>
        <xdr:cNvPr id="56" name="OptionButton138"/>
        <xdr:cNvPicPr preferRelativeResize="1">
          <a:picLocks noChangeAspect="1"/>
        </xdr:cNvPicPr>
      </xdr:nvPicPr>
      <xdr:blipFill>
        <a:blip r:embed="rId3"/>
        <a:stretch>
          <a:fillRect/>
        </a:stretch>
      </xdr:blipFill>
      <xdr:spPr>
        <a:xfrm>
          <a:off x="8467725" y="18478500"/>
          <a:ext cx="123825" cy="123825"/>
        </a:xfrm>
        <a:prstGeom prst="rect">
          <a:avLst/>
        </a:prstGeom>
        <a:noFill/>
        <a:ln w="9525" cmpd="sng">
          <a:noFill/>
        </a:ln>
      </xdr:spPr>
    </xdr:pic>
    <xdr:clientData/>
  </xdr:twoCellAnchor>
  <xdr:twoCellAnchor>
    <xdr:from>
      <xdr:col>13</xdr:col>
      <xdr:colOff>238125</xdr:colOff>
      <xdr:row>107</xdr:row>
      <xdr:rowOff>0</xdr:rowOff>
    </xdr:from>
    <xdr:to>
      <xdr:col>14</xdr:col>
      <xdr:colOff>66675</xdr:colOff>
      <xdr:row>107</xdr:row>
      <xdr:rowOff>0</xdr:rowOff>
    </xdr:to>
    <xdr:pic>
      <xdr:nvPicPr>
        <xdr:cNvPr id="57" name="OptionButton139"/>
        <xdr:cNvPicPr preferRelativeResize="1">
          <a:picLocks noChangeAspect="1"/>
        </xdr:cNvPicPr>
      </xdr:nvPicPr>
      <xdr:blipFill>
        <a:blip r:embed="rId3"/>
        <a:stretch>
          <a:fillRect/>
        </a:stretch>
      </xdr:blipFill>
      <xdr:spPr>
        <a:xfrm>
          <a:off x="8467725" y="18611850"/>
          <a:ext cx="66675" cy="0"/>
        </a:xfrm>
        <a:prstGeom prst="rect">
          <a:avLst/>
        </a:prstGeom>
        <a:noFill/>
        <a:ln w="9525" cmpd="sng">
          <a:noFill/>
        </a:ln>
      </xdr:spPr>
    </xdr:pic>
    <xdr:clientData/>
  </xdr:twoCellAnchor>
  <xdr:twoCellAnchor>
    <xdr:from>
      <xdr:col>14</xdr:col>
      <xdr:colOff>0</xdr:colOff>
      <xdr:row>116</xdr:row>
      <xdr:rowOff>66675</xdr:rowOff>
    </xdr:from>
    <xdr:to>
      <xdr:col>14</xdr:col>
      <xdr:colOff>123825</xdr:colOff>
      <xdr:row>117</xdr:row>
      <xdr:rowOff>0</xdr:rowOff>
    </xdr:to>
    <xdr:pic>
      <xdr:nvPicPr>
        <xdr:cNvPr id="58" name="OptionButton147"/>
        <xdr:cNvPicPr preferRelativeResize="1">
          <a:picLocks noChangeAspect="1"/>
        </xdr:cNvPicPr>
      </xdr:nvPicPr>
      <xdr:blipFill>
        <a:blip r:embed="rId3"/>
        <a:stretch>
          <a:fillRect/>
        </a:stretch>
      </xdr:blipFill>
      <xdr:spPr>
        <a:xfrm>
          <a:off x="8467725" y="20259675"/>
          <a:ext cx="123825" cy="123825"/>
        </a:xfrm>
        <a:prstGeom prst="rect">
          <a:avLst/>
        </a:prstGeom>
        <a:noFill/>
        <a:ln w="9525" cmpd="sng">
          <a:noFill/>
        </a:ln>
      </xdr:spPr>
    </xdr:pic>
    <xdr:clientData/>
  </xdr:twoCellAnchor>
  <xdr:twoCellAnchor>
    <xdr:from>
      <xdr:col>14</xdr:col>
      <xdr:colOff>0</xdr:colOff>
      <xdr:row>115</xdr:row>
      <xdr:rowOff>66675</xdr:rowOff>
    </xdr:from>
    <xdr:to>
      <xdr:col>14</xdr:col>
      <xdr:colOff>123825</xdr:colOff>
      <xdr:row>116</xdr:row>
      <xdr:rowOff>0</xdr:rowOff>
    </xdr:to>
    <xdr:pic>
      <xdr:nvPicPr>
        <xdr:cNvPr id="59" name="OptionButton152"/>
        <xdr:cNvPicPr preferRelativeResize="1">
          <a:picLocks noChangeAspect="1"/>
        </xdr:cNvPicPr>
      </xdr:nvPicPr>
      <xdr:blipFill>
        <a:blip r:embed="rId3"/>
        <a:stretch>
          <a:fillRect/>
        </a:stretch>
      </xdr:blipFill>
      <xdr:spPr>
        <a:xfrm>
          <a:off x="8467725" y="20069175"/>
          <a:ext cx="123825" cy="123825"/>
        </a:xfrm>
        <a:prstGeom prst="rect">
          <a:avLst/>
        </a:prstGeom>
        <a:noFill/>
        <a:ln w="9525" cmpd="sng">
          <a:noFill/>
        </a:ln>
      </xdr:spPr>
    </xdr:pic>
    <xdr:clientData/>
  </xdr:twoCellAnchor>
  <xdr:twoCellAnchor>
    <xdr:from>
      <xdr:col>13</xdr:col>
      <xdr:colOff>238125</xdr:colOff>
      <xdr:row>134</xdr:row>
      <xdr:rowOff>0</xdr:rowOff>
    </xdr:from>
    <xdr:to>
      <xdr:col>14</xdr:col>
      <xdr:colOff>66675</xdr:colOff>
      <xdr:row>134</xdr:row>
      <xdr:rowOff>0</xdr:rowOff>
    </xdr:to>
    <xdr:pic>
      <xdr:nvPicPr>
        <xdr:cNvPr id="60" name="OptionButton153"/>
        <xdr:cNvPicPr preferRelativeResize="1">
          <a:picLocks noChangeAspect="1"/>
        </xdr:cNvPicPr>
      </xdr:nvPicPr>
      <xdr:blipFill>
        <a:blip r:embed="rId3"/>
        <a:stretch>
          <a:fillRect/>
        </a:stretch>
      </xdr:blipFill>
      <xdr:spPr>
        <a:xfrm>
          <a:off x="8467725" y="22945725"/>
          <a:ext cx="66675" cy="0"/>
        </a:xfrm>
        <a:prstGeom prst="rect">
          <a:avLst/>
        </a:prstGeom>
        <a:noFill/>
        <a:ln w="9525" cmpd="sng">
          <a:noFill/>
        </a:ln>
      </xdr:spPr>
    </xdr:pic>
    <xdr:clientData/>
  </xdr:twoCellAnchor>
  <xdr:twoCellAnchor>
    <xdr:from>
      <xdr:col>13</xdr:col>
      <xdr:colOff>238125</xdr:colOff>
      <xdr:row>134</xdr:row>
      <xdr:rowOff>0</xdr:rowOff>
    </xdr:from>
    <xdr:to>
      <xdr:col>14</xdr:col>
      <xdr:colOff>66675</xdr:colOff>
      <xdr:row>134</xdr:row>
      <xdr:rowOff>0</xdr:rowOff>
    </xdr:to>
    <xdr:pic>
      <xdr:nvPicPr>
        <xdr:cNvPr id="61" name="OptionButton155"/>
        <xdr:cNvPicPr preferRelativeResize="1">
          <a:picLocks noChangeAspect="1"/>
        </xdr:cNvPicPr>
      </xdr:nvPicPr>
      <xdr:blipFill>
        <a:blip r:embed="rId3"/>
        <a:stretch>
          <a:fillRect/>
        </a:stretch>
      </xdr:blipFill>
      <xdr:spPr>
        <a:xfrm>
          <a:off x="8467725" y="22945725"/>
          <a:ext cx="66675" cy="0"/>
        </a:xfrm>
        <a:prstGeom prst="rect">
          <a:avLst/>
        </a:prstGeom>
        <a:noFill/>
        <a:ln w="9525" cmpd="sng">
          <a:noFill/>
        </a:ln>
      </xdr:spPr>
    </xdr:pic>
    <xdr:clientData/>
  </xdr:twoCellAnchor>
  <xdr:twoCellAnchor>
    <xdr:from>
      <xdr:col>13</xdr:col>
      <xdr:colOff>238125</xdr:colOff>
      <xdr:row>134</xdr:row>
      <xdr:rowOff>0</xdr:rowOff>
    </xdr:from>
    <xdr:to>
      <xdr:col>14</xdr:col>
      <xdr:colOff>66675</xdr:colOff>
      <xdr:row>134</xdr:row>
      <xdr:rowOff>0</xdr:rowOff>
    </xdr:to>
    <xdr:pic>
      <xdr:nvPicPr>
        <xdr:cNvPr id="62" name="OptionButton160"/>
        <xdr:cNvPicPr preferRelativeResize="1">
          <a:picLocks noChangeAspect="1"/>
        </xdr:cNvPicPr>
      </xdr:nvPicPr>
      <xdr:blipFill>
        <a:blip r:embed="rId3"/>
        <a:stretch>
          <a:fillRect/>
        </a:stretch>
      </xdr:blipFill>
      <xdr:spPr>
        <a:xfrm>
          <a:off x="8467725" y="22945725"/>
          <a:ext cx="66675" cy="0"/>
        </a:xfrm>
        <a:prstGeom prst="rect">
          <a:avLst/>
        </a:prstGeom>
        <a:noFill/>
        <a:ln w="9525" cmpd="sng">
          <a:noFill/>
        </a:ln>
      </xdr:spPr>
    </xdr:pic>
    <xdr:clientData/>
  </xdr:twoCellAnchor>
  <xdr:twoCellAnchor>
    <xdr:from>
      <xdr:col>13</xdr:col>
      <xdr:colOff>238125</xdr:colOff>
      <xdr:row>134</xdr:row>
      <xdr:rowOff>0</xdr:rowOff>
    </xdr:from>
    <xdr:to>
      <xdr:col>14</xdr:col>
      <xdr:colOff>66675</xdr:colOff>
      <xdr:row>134</xdr:row>
      <xdr:rowOff>0</xdr:rowOff>
    </xdr:to>
    <xdr:pic>
      <xdr:nvPicPr>
        <xdr:cNvPr id="63" name="OptionButton159"/>
        <xdr:cNvPicPr preferRelativeResize="1">
          <a:picLocks noChangeAspect="1"/>
        </xdr:cNvPicPr>
      </xdr:nvPicPr>
      <xdr:blipFill>
        <a:blip r:embed="rId3"/>
        <a:stretch>
          <a:fillRect/>
        </a:stretch>
      </xdr:blipFill>
      <xdr:spPr>
        <a:xfrm>
          <a:off x="8467725" y="22945725"/>
          <a:ext cx="66675" cy="0"/>
        </a:xfrm>
        <a:prstGeom prst="rect">
          <a:avLst/>
        </a:prstGeom>
        <a:noFill/>
        <a:ln w="9525" cmpd="sng">
          <a:noFill/>
        </a:ln>
      </xdr:spPr>
    </xdr:pic>
    <xdr:clientData/>
  </xdr:twoCellAnchor>
  <xdr:twoCellAnchor>
    <xdr:from>
      <xdr:col>13</xdr:col>
      <xdr:colOff>238125</xdr:colOff>
      <xdr:row>134</xdr:row>
      <xdr:rowOff>0</xdr:rowOff>
    </xdr:from>
    <xdr:to>
      <xdr:col>14</xdr:col>
      <xdr:colOff>66675</xdr:colOff>
      <xdr:row>134</xdr:row>
      <xdr:rowOff>0</xdr:rowOff>
    </xdr:to>
    <xdr:pic>
      <xdr:nvPicPr>
        <xdr:cNvPr id="64" name="OptionButton161"/>
        <xdr:cNvPicPr preferRelativeResize="1">
          <a:picLocks noChangeAspect="1"/>
        </xdr:cNvPicPr>
      </xdr:nvPicPr>
      <xdr:blipFill>
        <a:blip r:embed="rId3"/>
        <a:stretch>
          <a:fillRect/>
        </a:stretch>
      </xdr:blipFill>
      <xdr:spPr>
        <a:xfrm>
          <a:off x="8467725" y="22945725"/>
          <a:ext cx="66675" cy="0"/>
        </a:xfrm>
        <a:prstGeom prst="rect">
          <a:avLst/>
        </a:prstGeom>
        <a:noFill/>
        <a:ln w="9525" cmpd="sng">
          <a:noFill/>
        </a:ln>
      </xdr:spPr>
    </xdr:pic>
    <xdr:clientData/>
  </xdr:twoCellAnchor>
  <xdr:twoCellAnchor>
    <xdr:from>
      <xdr:col>13</xdr:col>
      <xdr:colOff>238125</xdr:colOff>
      <xdr:row>134</xdr:row>
      <xdr:rowOff>0</xdr:rowOff>
    </xdr:from>
    <xdr:to>
      <xdr:col>14</xdr:col>
      <xdr:colOff>66675</xdr:colOff>
      <xdr:row>134</xdr:row>
      <xdr:rowOff>0</xdr:rowOff>
    </xdr:to>
    <xdr:pic>
      <xdr:nvPicPr>
        <xdr:cNvPr id="65" name="OptionButton162"/>
        <xdr:cNvPicPr preferRelativeResize="1">
          <a:picLocks noChangeAspect="1"/>
        </xdr:cNvPicPr>
      </xdr:nvPicPr>
      <xdr:blipFill>
        <a:blip r:embed="rId3"/>
        <a:stretch>
          <a:fillRect/>
        </a:stretch>
      </xdr:blipFill>
      <xdr:spPr>
        <a:xfrm>
          <a:off x="8467725" y="22945725"/>
          <a:ext cx="66675" cy="0"/>
        </a:xfrm>
        <a:prstGeom prst="rect">
          <a:avLst/>
        </a:prstGeom>
        <a:noFill/>
        <a:ln w="9525" cmpd="sng">
          <a:noFill/>
        </a:ln>
      </xdr:spPr>
    </xdr:pic>
    <xdr:clientData/>
  </xdr:twoCellAnchor>
  <xdr:twoCellAnchor>
    <xdr:from>
      <xdr:col>13</xdr:col>
      <xdr:colOff>238125</xdr:colOff>
      <xdr:row>134</xdr:row>
      <xdr:rowOff>0</xdr:rowOff>
    </xdr:from>
    <xdr:to>
      <xdr:col>14</xdr:col>
      <xdr:colOff>66675</xdr:colOff>
      <xdr:row>134</xdr:row>
      <xdr:rowOff>0</xdr:rowOff>
    </xdr:to>
    <xdr:pic>
      <xdr:nvPicPr>
        <xdr:cNvPr id="66" name="OptionButton167"/>
        <xdr:cNvPicPr preferRelativeResize="1">
          <a:picLocks noChangeAspect="1"/>
        </xdr:cNvPicPr>
      </xdr:nvPicPr>
      <xdr:blipFill>
        <a:blip r:embed="rId6"/>
        <a:stretch>
          <a:fillRect/>
        </a:stretch>
      </xdr:blipFill>
      <xdr:spPr>
        <a:xfrm>
          <a:off x="8467725" y="22945725"/>
          <a:ext cx="66675" cy="0"/>
        </a:xfrm>
        <a:prstGeom prst="rect">
          <a:avLst/>
        </a:prstGeom>
        <a:noFill/>
        <a:ln w="9525" cmpd="sng">
          <a:noFill/>
        </a:ln>
      </xdr:spPr>
    </xdr:pic>
    <xdr:clientData/>
  </xdr:twoCellAnchor>
  <xdr:twoCellAnchor>
    <xdr:from>
      <xdr:col>16</xdr:col>
      <xdr:colOff>0</xdr:colOff>
      <xdr:row>57</xdr:row>
      <xdr:rowOff>38100</xdr:rowOff>
    </xdr:from>
    <xdr:to>
      <xdr:col>16</xdr:col>
      <xdr:colOff>0</xdr:colOff>
      <xdr:row>57</xdr:row>
      <xdr:rowOff>152400</xdr:rowOff>
    </xdr:to>
    <xdr:pic>
      <xdr:nvPicPr>
        <xdr:cNvPr id="67" name="OptionButton49"/>
        <xdr:cNvPicPr preferRelativeResize="1">
          <a:picLocks noChangeAspect="1"/>
        </xdr:cNvPicPr>
      </xdr:nvPicPr>
      <xdr:blipFill>
        <a:blip r:embed="rId6"/>
        <a:stretch>
          <a:fillRect/>
        </a:stretch>
      </xdr:blipFill>
      <xdr:spPr>
        <a:xfrm>
          <a:off x="8943975" y="9782175"/>
          <a:ext cx="0" cy="114300"/>
        </a:xfrm>
        <a:prstGeom prst="rect">
          <a:avLst/>
        </a:prstGeom>
        <a:noFill/>
        <a:ln w="9525" cmpd="sng">
          <a:noFill/>
        </a:ln>
      </xdr:spPr>
    </xdr:pic>
    <xdr:clientData/>
  </xdr:twoCellAnchor>
  <xdr:twoCellAnchor>
    <xdr:from>
      <xdr:col>16</xdr:col>
      <xdr:colOff>0</xdr:colOff>
      <xdr:row>65</xdr:row>
      <xdr:rowOff>0</xdr:rowOff>
    </xdr:from>
    <xdr:to>
      <xdr:col>16</xdr:col>
      <xdr:colOff>0</xdr:colOff>
      <xdr:row>65</xdr:row>
      <xdr:rowOff>0</xdr:rowOff>
    </xdr:to>
    <xdr:pic>
      <xdr:nvPicPr>
        <xdr:cNvPr id="68" name="OptionButton60"/>
        <xdr:cNvPicPr preferRelativeResize="1">
          <a:picLocks noChangeAspect="1"/>
        </xdr:cNvPicPr>
      </xdr:nvPicPr>
      <xdr:blipFill>
        <a:blip r:embed="rId6"/>
        <a:stretch>
          <a:fillRect/>
        </a:stretch>
      </xdr:blipFill>
      <xdr:spPr>
        <a:xfrm>
          <a:off x="8943975" y="11163300"/>
          <a:ext cx="0" cy="0"/>
        </a:xfrm>
        <a:prstGeom prst="rect">
          <a:avLst/>
        </a:prstGeom>
        <a:noFill/>
        <a:ln w="9525" cmpd="sng">
          <a:noFill/>
        </a:ln>
      </xdr:spPr>
    </xdr:pic>
    <xdr:clientData/>
  </xdr:twoCellAnchor>
  <xdr:twoCellAnchor>
    <xdr:from>
      <xdr:col>14</xdr:col>
      <xdr:colOff>0</xdr:colOff>
      <xdr:row>63</xdr:row>
      <xdr:rowOff>57150</xdr:rowOff>
    </xdr:from>
    <xdr:to>
      <xdr:col>14</xdr:col>
      <xdr:colOff>123825</xdr:colOff>
      <xdr:row>63</xdr:row>
      <xdr:rowOff>180975</xdr:rowOff>
    </xdr:to>
    <xdr:pic>
      <xdr:nvPicPr>
        <xdr:cNvPr id="69" name="OptionButton51"/>
        <xdr:cNvPicPr preferRelativeResize="1">
          <a:picLocks noChangeAspect="1"/>
        </xdr:cNvPicPr>
      </xdr:nvPicPr>
      <xdr:blipFill>
        <a:blip r:embed="rId3"/>
        <a:stretch>
          <a:fillRect/>
        </a:stretch>
      </xdr:blipFill>
      <xdr:spPr>
        <a:xfrm>
          <a:off x="8467725" y="10839450"/>
          <a:ext cx="123825" cy="123825"/>
        </a:xfrm>
        <a:prstGeom prst="rect">
          <a:avLst/>
        </a:prstGeom>
        <a:noFill/>
        <a:ln w="9525" cmpd="sng">
          <a:noFill/>
        </a:ln>
      </xdr:spPr>
    </xdr:pic>
    <xdr:clientData/>
  </xdr:twoCellAnchor>
  <xdr:twoCellAnchor>
    <xdr:from>
      <xdr:col>13</xdr:col>
      <xdr:colOff>238125</xdr:colOff>
      <xdr:row>65</xdr:row>
      <xdr:rowOff>0</xdr:rowOff>
    </xdr:from>
    <xdr:to>
      <xdr:col>13</xdr:col>
      <xdr:colOff>238125</xdr:colOff>
      <xdr:row>65</xdr:row>
      <xdr:rowOff>0</xdr:rowOff>
    </xdr:to>
    <xdr:pic>
      <xdr:nvPicPr>
        <xdr:cNvPr id="70" name="OptionButton83"/>
        <xdr:cNvPicPr preferRelativeResize="1">
          <a:picLocks noChangeAspect="1"/>
        </xdr:cNvPicPr>
      </xdr:nvPicPr>
      <xdr:blipFill>
        <a:blip r:embed="rId4"/>
        <a:stretch>
          <a:fillRect/>
        </a:stretch>
      </xdr:blipFill>
      <xdr:spPr>
        <a:xfrm>
          <a:off x="8467725" y="11163300"/>
          <a:ext cx="0" cy="0"/>
        </a:xfrm>
        <a:prstGeom prst="rect">
          <a:avLst/>
        </a:prstGeom>
        <a:noFill/>
        <a:ln w="9525" cmpd="sng">
          <a:noFill/>
        </a:ln>
      </xdr:spPr>
    </xdr:pic>
    <xdr:clientData/>
  </xdr:twoCellAnchor>
  <xdr:twoCellAnchor>
    <xdr:from>
      <xdr:col>13</xdr:col>
      <xdr:colOff>238125</xdr:colOff>
      <xdr:row>65</xdr:row>
      <xdr:rowOff>0</xdr:rowOff>
    </xdr:from>
    <xdr:to>
      <xdr:col>14</xdr:col>
      <xdr:colOff>66675</xdr:colOff>
      <xdr:row>65</xdr:row>
      <xdr:rowOff>0</xdr:rowOff>
    </xdr:to>
    <xdr:pic>
      <xdr:nvPicPr>
        <xdr:cNvPr id="71" name="OptionButton84"/>
        <xdr:cNvPicPr preferRelativeResize="1">
          <a:picLocks noChangeAspect="1"/>
        </xdr:cNvPicPr>
      </xdr:nvPicPr>
      <xdr:blipFill>
        <a:blip r:embed="rId11"/>
        <a:stretch>
          <a:fillRect/>
        </a:stretch>
      </xdr:blipFill>
      <xdr:spPr>
        <a:xfrm>
          <a:off x="8467725" y="11163300"/>
          <a:ext cx="66675" cy="0"/>
        </a:xfrm>
        <a:prstGeom prst="rect">
          <a:avLst/>
        </a:prstGeom>
        <a:noFill/>
        <a:ln w="9525" cmpd="sng">
          <a:noFill/>
        </a:ln>
      </xdr:spPr>
    </xdr:pic>
    <xdr:clientData/>
  </xdr:twoCellAnchor>
  <xdr:twoCellAnchor>
    <xdr:from>
      <xdr:col>13</xdr:col>
      <xdr:colOff>238125</xdr:colOff>
      <xdr:row>134</xdr:row>
      <xdr:rowOff>0</xdr:rowOff>
    </xdr:from>
    <xdr:to>
      <xdr:col>14</xdr:col>
      <xdr:colOff>66675</xdr:colOff>
      <xdr:row>134</xdr:row>
      <xdr:rowOff>0</xdr:rowOff>
    </xdr:to>
    <xdr:pic>
      <xdr:nvPicPr>
        <xdr:cNvPr id="72" name="OptionButton103"/>
        <xdr:cNvPicPr preferRelativeResize="1">
          <a:picLocks noChangeAspect="1"/>
        </xdr:cNvPicPr>
      </xdr:nvPicPr>
      <xdr:blipFill>
        <a:blip r:embed="rId6"/>
        <a:stretch>
          <a:fillRect/>
        </a:stretch>
      </xdr:blipFill>
      <xdr:spPr>
        <a:xfrm>
          <a:off x="8467725" y="22945725"/>
          <a:ext cx="66675" cy="0"/>
        </a:xfrm>
        <a:prstGeom prst="rect">
          <a:avLst/>
        </a:prstGeom>
        <a:noFill/>
        <a:ln w="9525" cmpd="sng">
          <a:noFill/>
        </a:ln>
      </xdr:spPr>
    </xdr:pic>
    <xdr:clientData/>
  </xdr:twoCellAnchor>
  <xdr:twoCellAnchor>
    <xdr:from>
      <xdr:col>13</xdr:col>
      <xdr:colOff>238125</xdr:colOff>
      <xdr:row>118</xdr:row>
      <xdr:rowOff>0</xdr:rowOff>
    </xdr:from>
    <xdr:to>
      <xdr:col>14</xdr:col>
      <xdr:colOff>66675</xdr:colOff>
      <xdr:row>118</xdr:row>
      <xdr:rowOff>0</xdr:rowOff>
    </xdr:to>
    <xdr:pic>
      <xdr:nvPicPr>
        <xdr:cNvPr id="73" name="OptionButton104"/>
        <xdr:cNvPicPr preferRelativeResize="1">
          <a:picLocks noChangeAspect="1"/>
        </xdr:cNvPicPr>
      </xdr:nvPicPr>
      <xdr:blipFill>
        <a:blip r:embed="rId3"/>
        <a:stretch>
          <a:fillRect/>
        </a:stretch>
      </xdr:blipFill>
      <xdr:spPr>
        <a:xfrm>
          <a:off x="8467725" y="20574000"/>
          <a:ext cx="66675" cy="0"/>
        </a:xfrm>
        <a:prstGeom prst="rect">
          <a:avLst/>
        </a:prstGeom>
        <a:noFill/>
        <a:ln w="9525" cmpd="sng">
          <a:noFill/>
        </a:ln>
      </xdr:spPr>
    </xdr:pic>
    <xdr:clientData/>
  </xdr:twoCellAnchor>
  <xdr:twoCellAnchor>
    <xdr:from>
      <xdr:col>14</xdr:col>
      <xdr:colOff>0</xdr:colOff>
      <xdr:row>73</xdr:row>
      <xdr:rowOff>38100</xdr:rowOff>
    </xdr:from>
    <xdr:to>
      <xdr:col>14</xdr:col>
      <xdr:colOff>123825</xdr:colOff>
      <xdr:row>73</xdr:row>
      <xdr:rowOff>161925</xdr:rowOff>
    </xdr:to>
    <xdr:pic>
      <xdr:nvPicPr>
        <xdr:cNvPr id="74" name="OptionButton108"/>
        <xdr:cNvPicPr preferRelativeResize="1">
          <a:picLocks noChangeAspect="1"/>
        </xdr:cNvPicPr>
      </xdr:nvPicPr>
      <xdr:blipFill>
        <a:blip r:embed="rId3"/>
        <a:stretch>
          <a:fillRect/>
        </a:stretch>
      </xdr:blipFill>
      <xdr:spPr>
        <a:xfrm>
          <a:off x="8467725" y="12506325"/>
          <a:ext cx="123825" cy="123825"/>
        </a:xfrm>
        <a:prstGeom prst="rect">
          <a:avLst/>
        </a:prstGeom>
        <a:noFill/>
        <a:ln w="9525" cmpd="sng">
          <a:noFill/>
        </a:ln>
      </xdr:spPr>
    </xdr:pic>
    <xdr:clientData/>
  </xdr:twoCellAnchor>
  <xdr:twoCellAnchor>
    <xdr:from>
      <xdr:col>13</xdr:col>
      <xdr:colOff>238125</xdr:colOff>
      <xdr:row>134</xdr:row>
      <xdr:rowOff>0</xdr:rowOff>
    </xdr:from>
    <xdr:to>
      <xdr:col>14</xdr:col>
      <xdr:colOff>66675</xdr:colOff>
      <xdr:row>134</xdr:row>
      <xdr:rowOff>0</xdr:rowOff>
    </xdr:to>
    <xdr:pic>
      <xdr:nvPicPr>
        <xdr:cNvPr id="75" name="OptionButton116"/>
        <xdr:cNvPicPr preferRelativeResize="1">
          <a:picLocks noChangeAspect="1"/>
        </xdr:cNvPicPr>
      </xdr:nvPicPr>
      <xdr:blipFill>
        <a:blip r:embed="rId3"/>
        <a:stretch>
          <a:fillRect/>
        </a:stretch>
      </xdr:blipFill>
      <xdr:spPr>
        <a:xfrm>
          <a:off x="8467725" y="22945725"/>
          <a:ext cx="66675" cy="0"/>
        </a:xfrm>
        <a:prstGeom prst="rect">
          <a:avLst/>
        </a:prstGeom>
        <a:noFill/>
        <a:ln w="9525" cmpd="sng">
          <a:noFill/>
        </a:ln>
      </xdr:spPr>
    </xdr:pic>
    <xdr:clientData/>
  </xdr:twoCellAnchor>
  <xdr:twoCellAnchor>
    <xdr:from>
      <xdr:col>13</xdr:col>
      <xdr:colOff>238125</xdr:colOff>
      <xdr:row>134</xdr:row>
      <xdr:rowOff>0</xdr:rowOff>
    </xdr:from>
    <xdr:to>
      <xdr:col>14</xdr:col>
      <xdr:colOff>66675</xdr:colOff>
      <xdr:row>134</xdr:row>
      <xdr:rowOff>0</xdr:rowOff>
    </xdr:to>
    <xdr:pic>
      <xdr:nvPicPr>
        <xdr:cNvPr id="76" name="OptionButton63"/>
        <xdr:cNvPicPr preferRelativeResize="1">
          <a:picLocks noChangeAspect="1"/>
        </xdr:cNvPicPr>
      </xdr:nvPicPr>
      <xdr:blipFill>
        <a:blip r:embed="rId3"/>
        <a:stretch>
          <a:fillRect/>
        </a:stretch>
      </xdr:blipFill>
      <xdr:spPr>
        <a:xfrm>
          <a:off x="8467725" y="22945725"/>
          <a:ext cx="66675"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77" name="OptionButton107"/>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78" name="OptionButton109"/>
        <xdr:cNvPicPr preferRelativeResize="1">
          <a:picLocks noChangeAspect="1"/>
        </xdr:cNvPicPr>
      </xdr:nvPicPr>
      <xdr:blipFill>
        <a:blip r:embed="rId6"/>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79" name="OptionButton120"/>
        <xdr:cNvPicPr preferRelativeResize="1">
          <a:picLocks noChangeAspect="1"/>
        </xdr:cNvPicPr>
      </xdr:nvPicPr>
      <xdr:blipFill>
        <a:blip r:embed="rId6"/>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80" name="OptionButton124"/>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81" name="OptionButton126"/>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82" name="OptionButton132"/>
        <xdr:cNvPicPr preferRelativeResize="1">
          <a:picLocks noChangeAspect="1"/>
        </xdr:cNvPicPr>
      </xdr:nvPicPr>
      <xdr:blipFill>
        <a:blip r:embed="rId6"/>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83" name="OptionButton102"/>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84" name="OptionButton123"/>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85" name="OptionButton133"/>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86" name="OptionButton134"/>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87" name="OptionButton135"/>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88" name="OptionButton136"/>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89" name="OptionButton143"/>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90" name="OptionButton145"/>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91" name="OptionButton146"/>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92" name="OptionButton148"/>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93" name="OptionButton149"/>
        <xdr:cNvPicPr preferRelativeResize="1">
          <a:picLocks noChangeAspect="1"/>
        </xdr:cNvPicPr>
      </xdr:nvPicPr>
      <xdr:blipFill>
        <a:blip r:embed="rId6"/>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94" name="OptionButton150"/>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95" name="OptionButton154"/>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96" name="OptionButton157"/>
        <xdr:cNvPicPr preferRelativeResize="1">
          <a:picLocks noChangeAspect="1"/>
        </xdr:cNvPicPr>
      </xdr:nvPicPr>
      <xdr:blipFill>
        <a:blip r:embed="rId6"/>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97" name="OptionButton158"/>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98" name="OptionButton163"/>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99" name="OptionButton164"/>
        <xdr:cNvPicPr preferRelativeResize="1">
          <a:picLocks noChangeAspect="1"/>
        </xdr:cNvPicPr>
      </xdr:nvPicPr>
      <xdr:blipFill>
        <a:blip r:embed="rId6"/>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00" name="OptionButton165"/>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01" name="OptionButton166"/>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02" name="OptionButton168"/>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03" name="OptionButton169"/>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04" name="OptionButton170"/>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05" name="OptionButton171"/>
        <xdr:cNvPicPr preferRelativeResize="1">
          <a:picLocks noChangeAspect="1"/>
        </xdr:cNvPicPr>
      </xdr:nvPicPr>
      <xdr:blipFill>
        <a:blip r:embed="rId6"/>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06" name="OptionButton176"/>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07" name="OptionButton178"/>
        <xdr:cNvPicPr preferRelativeResize="1">
          <a:picLocks noChangeAspect="1"/>
        </xdr:cNvPicPr>
      </xdr:nvPicPr>
      <xdr:blipFill>
        <a:blip r:embed="rId12"/>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08" name="OptionButton172"/>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09" name="OptionButton173"/>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10" name="OptionButton179"/>
        <xdr:cNvPicPr preferRelativeResize="1">
          <a:picLocks noChangeAspect="1"/>
        </xdr:cNvPicPr>
      </xdr:nvPicPr>
      <xdr:blipFill>
        <a:blip r:embed="rId6"/>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11" name="OptionButton181"/>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12" name="OptionButton182"/>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13" name="OptionButton183"/>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14" name="OptionButton185"/>
        <xdr:cNvPicPr preferRelativeResize="1">
          <a:picLocks noChangeAspect="1"/>
        </xdr:cNvPicPr>
      </xdr:nvPicPr>
      <xdr:blipFill>
        <a:blip r:embed="rId1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15" name="OptionButton188"/>
        <xdr:cNvPicPr preferRelativeResize="1">
          <a:picLocks noChangeAspect="1"/>
        </xdr:cNvPicPr>
      </xdr:nvPicPr>
      <xdr:blipFill>
        <a:blip r:embed="rId6"/>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16" name="OptionButton191"/>
        <xdr:cNvPicPr preferRelativeResize="1">
          <a:picLocks noChangeAspect="1"/>
        </xdr:cNvPicPr>
      </xdr:nvPicPr>
      <xdr:blipFill>
        <a:blip r:embed="rId6"/>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17" name="OptionButton180"/>
        <xdr:cNvPicPr preferRelativeResize="1">
          <a:picLocks noChangeAspect="1"/>
        </xdr:cNvPicPr>
      </xdr:nvPicPr>
      <xdr:blipFill>
        <a:blip r:embed="rId6"/>
        <a:stretch>
          <a:fillRect/>
        </a:stretch>
      </xdr:blipFill>
      <xdr:spPr>
        <a:xfrm>
          <a:off x="8943975" y="23260050"/>
          <a:ext cx="0" cy="0"/>
        </a:xfrm>
        <a:prstGeom prst="rect">
          <a:avLst/>
        </a:prstGeom>
        <a:noFill/>
        <a:ln w="9525" cmpd="sng">
          <a:noFill/>
        </a:ln>
      </xdr:spPr>
    </xdr:pic>
    <xdr:clientData/>
  </xdr:twoCellAnchor>
  <xdr:twoCellAnchor>
    <xdr:from>
      <xdr:col>14</xdr:col>
      <xdr:colOff>0</xdr:colOff>
      <xdr:row>99</xdr:row>
      <xdr:rowOff>66675</xdr:rowOff>
    </xdr:from>
    <xdr:to>
      <xdr:col>14</xdr:col>
      <xdr:colOff>123825</xdr:colOff>
      <xdr:row>100</xdr:row>
      <xdr:rowOff>0</xdr:rowOff>
    </xdr:to>
    <xdr:pic>
      <xdr:nvPicPr>
        <xdr:cNvPr id="118" name="OptionButton111"/>
        <xdr:cNvPicPr preferRelativeResize="1">
          <a:picLocks noChangeAspect="1"/>
        </xdr:cNvPicPr>
      </xdr:nvPicPr>
      <xdr:blipFill>
        <a:blip r:embed="rId3"/>
        <a:stretch>
          <a:fillRect/>
        </a:stretch>
      </xdr:blipFill>
      <xdr:spPr>
        <a:xfrm>
          <a:off x="8467725" y="17221200"/>
          <a:ext cx="123825" cy="123825"/>
        </a:xfrm>
        <a:prstGeom prst="rect">
          <a:avLst/>
        </a:prstGeom>
        <a:noFill/>
        <a:ln w="9525" cmpd="sng">
          <a:noFill/>
        </a:ln>
      </xdr:spPr>
    </xdr:pic>
    <xdr:clientData/>
  </xdr:twoCellAnchor>
  <xdr:twoCellAnchor>
    <xdr:from>
      <xdr:col>14</xdr:col>
      <xdr:colOff>0</xdr:colOff>
      <xdr:row>62</xdr:row>
      <xdr:rowOff>66675</xdr:rowOff>
    </xdr:from>
    <xdr:to>
      <xdr:col>14</xdr:col>
      <xdr:colOff>123825</xdr:colOff>
      <xdr:row>63</xdr:row>
      <xdr:rowOff>0</xdr:rowOff>
    </xdr:to>
    <xdr:pic>
      <xdr:nvPicPr>
        <xdr:cNvPr id="119" name="OptionButton96"/>
        <xdr:cNvPicPr preferRelativeResize="1">
          <a:picLocks noChangeAspect="1"/>
        </xdr:cNvPicPr>
      </xdr:nvPicPr>
      <xdr:blipFill>
        <a:blip r:embed="rId3"/>
        <a:stretch>
          <a:fillRect/>
        </a:stretch>
      </xdr:blipFill>
      <xdr:spPr>
        <a:xfrm>
          <a:off x="8467725" y="10658475"/>
          <a:ext cx="123825" cy="123825"/>
        </a:xfrm>
        <a:prstGeom prst="rect">
          <a:avLst/>
        </a:prstGeom>
        <a:solidFill>
          <a:srgbClr val="FFFFFF"/>
        </a:solidFill>
        <a:ln w="1" cmpd="sng">
          <a:noFill/>
        </a:ln>
      </xdr:spPr>
    </xdr:pic>
    <xdr:clientData/>
  </xdr:twoCellAnchor>
  <xdr:twoCellAnchor>
    <xdr:from>
      <xdr:col>16</xdr:col>
      <xdr:colOff>0</xdr:colOff>
      <xdr:row>65</xdr:row>
      <xdr:rowOff>0</xdr:rowOff>
    </xdr:from>
    <xdr:to>
      <xdr:col>16</xdr:col>
      <xdr:colOff>0</xdr:colOff>
      <xdr:row>65</xdr:row>
      <xdr:rowOff>0</xdr:rowOff>
    </xdr:to>
    <xdr:pic>
      <xdr:nvPicPr>
        <xdr:cNvPr id="120" name="OptionButton195"/>
        <xdr:cNvPicPr preferRelativeResize="1">
          <a:picLocks noChangeAspect="1"/>
        </xdr:cNvPicPr>
      </xdr:nvPicPr>
      <xdr:blipFill>
        <a:blip r:embed="rId6"/>
        <a:stretch>
          <a:fillRect/>
        </a:stretch>
      </xdr:blipFill>
      <xdr:spPr>
        <a:xfrm>
          <a:off x="8943975" y="11163300"/>
          <a:ext cx="0" cy="0"/>
        </a:xfrm>
        <a:prstGeom prst="rect">
          <a:avLst/>
        </a:prstGeom>
        <a:noFill/>
        <a:ln w="9525" cmpd="sng">
          <a:noFill/>
        </a:ln>
      </xdr:spPr>
    </xdr:pic>
    <xdr:clientData/>
  </xdr:twoCellAnchor>
  <xdr:twoCellAnchor>
    <xdr:from>
      <xdr:col>16</xdr:col>
      <xdr:colOff>0</xdr:colOff>
      <xdr:row>65</xdr:row>
      <xdr:rowOff>0</xdr:rowOff>
    </xdr:from>
    <xdr:to>
      <xdr:col>16</xdr:col>
      <xdr:colOff>0</xdr:colOff>
      <xdr:row>65</xdr:row>
      <xdr:rowOff>0</xdr:rowOff>
    </xdr:to>
    <xdr:pic>
      <xdr:nvPicPr>
        <xdr:cNvPr id="121" name="OptionButton197"/>
        <xdr:cNvPicPr preferRelativeResize="1">
          <a:picLocks noChangeAspect="1"/>
        </xdr:cNvPicPr>
      </xdr:nvPicPr>
      <xdr:blipFill>
        <a:blip r:embed="rId3"/>
        <a:stretch>
          <a:fillRect/>
        </a:stretch>
      </xdr:blipFill>
      <xdr:spPr>
        <a:xfrm>
          <a:off x="8943975" y="11163300"/>
          <a:ext cx="0" cy="0"/>
        </a:xfrm>
        <a:prstGeom prst="rect">
          <a:avLst/>
        </a:prstGeom>
        <a:noFill/>
        <a:ln w="9525" cmpd="sng">
          <a:noFill/>
        </a:ln>
      </xdr:spPr>
    </xdr:pic>
    <xdr:clientData/>
  </xdr:twoCellAnchor>
  <xdr:twoCellAnchor>
    <xdr:from>
      <xdr:col>16</xdr:col>
      <xdr:colOff>0</xdr:colOff>
      <xdr:row>65</xdr:row>
      <xdr:rowOff>0</xdr:rowOff>
    </xdr:from>
    <xdr:to>
      <xdr:col>16</xdr:col>
      <xdr:colOff>0</xdr:colOff>
      <xdr:row>65</xdr:row>
      <xdr:rowOff>0</xdr:rowOff>
    </xdr:to>
    <xdr:pic>
      <xdr:nvPicPr>
        <xdr:cNvPr id="122" name="OptionButton198"/>
        <xdr:cNvPicPr preferRelativeResize="1">
          <a:picLocks noChangeAspect="1"/>
        </xdr:cNvPicPr>
      </xdr:nvPicPr>
      <xdr:blipFill>
        <a:blip r:embed="rId3"/>
        <a:stretch>
          <a:fillRect/>
        </a:stretch>
      </xdr:blipFill>
      <xdr:spPr>
        <a:xfrm>
          <a:off x="8943975" y="11163300"/>
          <a:ext cx="0" cy="0"/>
        </a:xfrm>
        <a:prstGeom prst="rect">
          <a:avLst/>
        </a:prstGeom>
        <a:noFill/>
        <a:ln w="9525" cmpd="sng">
          <a:noFill/>
        </a:ln>
      </xdr:spPr>
    </xdr:pic>
    <xdr:clientData/>
  </xdr:twoCellAnchor>
  <xdr:twoCellAnchor>
    <xdr:from>
      <xdr:col>16</xdr:col>
      <xdr:colOff>0</xdr:colOff>
      <xdr:row>65</xdr:row>
      <xdr:rowOff>0</xdr:rowOff>
    </xdr:from>
    <xdr:to>
      <xdr:col>16</xdr:col>
      <xdr:colOff>0</xdr:colOff>
      <xdr:row>65</xdr:row>
      <xdr:rowOff>0</xdr:rowOff>
    </xdr:to>
    <xdr:pic>
      <xdr:nvPicPr>
        <xdr:cNvPr id="123" name="OptionButton199"/>
        <xdr:cNvPicPr preferRelativeResize="1">
          <a:picLocks noChangeAspect="1"/>
        </xdr:cNvPicPr>
      </xdr:nvPicPr>
      <xdr:blipFill>
        <a:blip r:embed="rId3"/>
        <a:stretch>
          <a:fillRect/>
        </a:stretch>
      </xdr:blipFill>
      <xdr:spPr>
        <a:xfrm>
          <a:off x="8943975" y="11163300"/>
          <a:ext cx="0" cy="0"/>
        </a:xfrm>
        <a:prstGeom prst="rect">
          <a:avLst/>
        </a:prstGeom>
        <a:noFill/>
        <a:ln w="9525" cmpd="sng">
          <a:noFill/>
        </a:ln>
      </xdr:spPr>
    </xdr:pic>
    <xdr:clientData/>
  </xdr:twoCellAnchor>
  <xdr:twoCellAnchor>
    <xdr:from>
      <xdr:col>16</xdr:col>
      <xdr:colOff>0</xdr:colOff>
      <xdr:row>65</xdr:row>
      <xdr:rowOff>0</xdr:rowOff>
    </xdr:from>
    <xdr:to>
      <xdr:col>16</xdr:col>
      <xdr:colOff>0</xdr:colOff>
      <xdr:row>65</xdr:row>
      <xdr:rowOff>0</xdr:rowOff>
    </xdr:to>
    <xdr:pic>
      <xdr:nvPicPr>
        <xdr:cNvPr id="124" name="OptionButton200"/>
        <xdr:cNvPicPr preferRelativeResize="1">
          <a:picLocks noChangeAspect="1"/>
        </xdr:cNvPicPr>
      </xdr:nvPicPr>
      <xdr:blipFill>
        <a:blip r:embed="rId3"/>
        <a:stretch>
          <a:fillRect/>
        </a:stretch>
      </xdr:blipFill>
      <xdr:spPr>
        <a:xfrm>
          <a:off x="8943975" y="11163300"/>
          <a:ext cx="0" cy="0"/>
        </a:xfrm>
        <a:prstGeom prst="rect">
          <a:avLst/>
        </a:prstGeom>
        <a:noFill/>
        <a:ln w="9525" cmpd="sng">
          <a:noFill/>
        </a:ln>
      </xdr:spPr>
    </xdr:pic>
    <xdr:clientData/>
  </xdr:twoCellAnchor>
  <xdr:twoCellAnchor>
    <xdr:from>
      <xdr:col>14</xdr:col>
      <xdr:colOff>0</xdr:colOff>
      <xdr:row>64</xdr:row>
      <xdr:rowOff>38100</xdr:rowOff>
    </xdr:from>
    <xdr:to>
      <xdr:col>14</xdr:col>
      <xdr:colOff>123825</xdr:colOff>
      <xdr:row>64</xdr:row>
      <xdr:rowOff>161925</xdr:rowOff>
    </xdr:to>
    <xdr:pic>
      <xdr:nvPicPr>
        <xdr:cNvPr id="125" name="OptionButton201"/>
        <xdr:cNvPicPr preferRelativeResize="1">
          <a:picLocks noChangeAspect="1"/>
        </xdr:cNvPicPr>
      </xdr:nvPicPr>
      <xdr:blipFill>
        <a:blip r:embed="rId3"/>
        <a:stretch>
          <a:fillRect/>
        </a:stretch>
      </xdr:blipFill>
      <xdr:spPr>
        <a:xfrm>
          <a:off x="8467725" y="11010900"/>
          <a:ext cx="123825" cy="123825"/>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26" name="OptionButton86"/>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27" name="OptionButton88"/>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28" name="OptionButton98"/>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29" name="OptionButton101"/>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30" name="OptionButton87"/>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31" name="OptionButton95"/>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32" name="OptionButton97"/>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33" name="OptionButton99"/>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34" name="OptionButton100"/>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35" name="OptionButton106"/>
        <xdr:cNvPicPr preferRelativeResize="1">
          <a:picLocks noChangeAspect="1"/>
        </xdr:cNvPicPr>
      </xdr:nvPicPr>
      <xdr:blipFill>
        <a:blip r:embed="rId14"/>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36" name="OptionButton110"/>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37" name="OptionButton115"/>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38" name="OptionButton117"/>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39" name="OptionButton118"/>
        <xdr:cNvPicPr preferRelativeResize="1">
          <a:picLocks noChangeAspect="1"/>
        </xdr:cNvPicPr>
      </xdr:nvPicPr>
      <xdr:blipFill>
        <a:blip r:embed="rId3"/>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40" name="OptionButton144"/>
        <xdr:cNvPicPr preferRelativeResize="1">
          <a:picLocks noChangeAspect="1"/>
        </xdr:cNvPicPr>
      </xdr:nvPicPr>
      <xdr:blipFill>
        <a:blip r:embed="rId6"/>
        <a:stretch>
          <a:fillRect/>
        </a:stretch>
      </xdr:blipFill>
      <xdr:spPr>
        <a:xfrm>
          <a:off x="8943975" y="23260050"/>
          <a:ext cx="0" cy="0"/>
        </a:xfrm>
        <a:prstGeom prst="rect">
          <a:avLst/>
        </a:prstGeom>
        <a:noFill/>
        <a:ln w="9525" cmpd="sng">
          <a:noFill/>
        </a:ln>
      </xdr:spPr>
    </xdr:pic>
    <xdr:clientData/>
  </xdr:twoCellAnchor>
  <xdr:twoCellAnchor>
    <xdr:from>
      <xdr:col>16</xdr:col>
      <xdr:colOff>0</xdr:colOff>
      <xdr:row>136</xdr:row>
      <xdr:rowOff>0</xdr:rowOff>
    </xdr:from>
    <xdr:to>
      <xdr:col>16</xdr:col>
      <xdr:colOff>0</xdr:colOff>
      <xdr:row>136</xdr:row>
      <xdr:rowOff>0</xdr:rowOff>
    </xdr:to>
    <xdr:pic>
      <xdr:nvPicPr>
        <xdr:cNvPr id="141" name="OptionButton174"/>
        <xdr:cNvPicPr preferRelativeResize="1">
          <a:picLocks noChangeAspect="1"/>
        </xdr:cNvPicPr>
      </xdr:nvPicPr>
      <xdr:blipFill>
        <a:blip r:embed="rId6"/>
        <a:stretch>
          <a:fillRect/>
        </a:stretch>
      </xdr:blipFill>
      <xdr:spPr>
        <a:xfrm>
          <a:off x="8943975" y="23260050"/>
          <a:ext cx="0" cy="0"/>
        </a:xfrm>
        <a:prstGeom prst="rect">
          <a:avLst/>
        </a:prstGeom>
        <a:noFill/>
        <a:ln w="9525" cmpd="sng">
          <a:noFill/>
        </a:ln>
      </xdr:spPr>
    </xdr:pic>
    <xdr:clientData/>
  </xdr:twoCellAnchor>
  <xdr:twoCellAnchor>
    <xdr:from>
      <xdr:col>14</xdr:col>
      <xdr:colOff>0</xdr:colOff>
      <xdr:row>55</xdr:row>
      <xdr:rowOff>38100</xdr:rowOff>
    </xdr:from>
    <xdr:to>
      <xdr:col>14</xdr:col>
      <xdr:colOff>123825</xdr:colOff>
      <xdr:row>55</xdr:row>
      <xdr:rowOff>152400</xdr:rowOff>
    </xdr:to>
    <xdr:pic>
      <xdr:nvPicPr>
        <xdr:cNvPr id="142" name="OptionButton6"/>
        <xdr:cNvPicPr preferRelativeResize="1">
          <a:picLocks noChangeAspect="1"/>
        </xdr:cNvPicPr>
      </xdr:nvPicPr>
      <xdr:blipFill>
        <a:blip r:embed="rId3"/>
        <a:stretch>
          <a:fillRect/>
        </a:stretch>
      </xdr:blipFill>
      <xdr:spPr>
        <a:xfrm>
          <a:off x="8467725" y="9439275"/>
          <a:ext cx="123825" cy="114300"/>
        </a:xfrm>
        <a:prstGeom prst="rect">
          <a:avLst/>
        </a:prstGeom>
        <a:noFill/>
        <a:ln w="9525" cmpd="sng">
          <a:noFill/>
        </a:ln>
      </xdr:spPr>
    </xdr:pic>
    <xdr:clientData/>
  </xdr:twoCellAnchor>
  <xdr:twoCellAnchor>
    <xdr:from>
      <xdr:col>14</xdr:col>
      <xdr:colOff>0</xdr:colOff>
      <xdr:row>45</xdr:row>
      <xdr:rowOff>38100</xdr:rowOff>
    </xdr:from>
    <xdr:to>
      <xdr:col>14</xdr:col>
      <xdr:colOff>123825</xdr:colOff>
      <xdr:row>45</xdr:row>
      <xdr:rowOff>152400</xdr:rowOff>
    </xdr:to>
    <xdr:pic>
      <xdr:nvPicPr>
        <xdr:cNvPr id="143" name="OptionButton7"/>
        <xdr:cNvPicPr preferRelativeResize="1">
          <a:picLocks noChangeAspect="1"/>
        </xdr:cNvPicPr>
      </xdr:nvPicPr>
      <xdr:blipFill>
        <a:blip r:embed="rId3"/>
        <a:stretch>
          <a:fillRect/>
        </a:stretch>
      </xdr:blipFill>
      <xdr:spPr>
        <a:xfrm>
          <a:off x="8467725" y="7762875"/>
          <a:ext cx="123825" cy="114300"/>
        </a:xfrm>
        <a:prstGeom prst="rect">
          <a:avLst/>
        </a:prstGeom>
        <a:noFill/>
        <a:ln w="9525" cmpd="sng">
          <a:noFill/>
        </a:ln>
      </xdr:spPr>
    </xdr:pic>
    <xdr:clientData/>
  </xdr:twoCellAnchor>
  <xdr:twoCellAnchor>
    <xdr:from>
      <xdr:col>13</xdr:col>
      <xdr:colOff>228600</xdr:colOff>
      <xdr:row>31</xdr:row>
      <xdr:rowOff>38100</xdr:rowOff>
    </xdr:from>
    <xdr:to>
      <xdr:col>14</xdr:col>
      <xdr:colOff>123825</xdr:colOff>
      <xdr:row>31</xdr:row>
      <xdr:rowOff>152400</xdr:rowOff>
    </xdr:to>
    <xdr:pic>
      <xdr:nvPicPr>
        <xdr:cNvPr id="144" name="OptionButton1"/>
        <xdr:cNvPicPr preferRelativeResize="1">
          <a:picLocks noChangeAspect="1"/>
        </xdr:cNvPicPr>
      </xdr:nvPicPr>
      <xdr:blipFill>
        <a:blip r:embed="rId15"/>
        <a:stretch>
          <a:fillRect/>
        </a:stretch>
      </xdr:blipFill>
      <xdr:spPr>
        <a:xfrm>
          <a:off x="8458200" y="5467350"/>
          <a:ext cx="133350" cy="114300"/>
        </a:xfrm>
        <a:prstGeom prst="rect">
          <a:avLst/>
        </a:prstGeom>
        <a:noFill/>
        <a:ln w="9525" cmpd="sng">
          <a:noFill/>
        </a:ln>
      </xdr:spPr>
    </xdr:pic>
    <xdr:clientData/>
  </xdr:twoCellAnchor>
  <xdr:twoCellAnchor>
    <xdr:from>
      <xdr:col>14</xdr:col>
      <xdr:colOff>0</xdr:colOff>
      <xdr:row>61</xdr:row>
      <xdr:rowOff>66675</xdr:rowOff>
    </xdr:from>
    <xdr:to>
      <xdr:col>14</xdr:col>
      <xdr:colOff>123825</xdr:colOff>
      <xdr:row>62</xdr:row>
      <xdr:rowOff>0</xdr:rowOff>
    </xdr:to>
    <xdr:pic>
      <xdr:nvPicPr>
        <xdr:cNvPr id="145" name="OptionButton8"/>
        <xdr:cNvPicPr preferRelativeResize="1">
          <a:picLocks noChangeAspect="1"/>
        </xdr:cNvPicPr>
      </xdr:nvPicPr>
      <xdr:blipFill>
        <a:blip r:embed="rId3"/>
        <a:stretch>
          <a:fillRect/>
        </a:stretch>
      </xdr:blipFill>
      <xdr:spPr>
        <a:xfrm>
          <a:off x="8467725" y="10467975"/>
          <a:ext cx="123825" cy="123825"/>
        </a:xfrm>
        <a:prstGeom prst="rect">
          <a:avLst/>
        </a:prstGeom>
        <a:noFill/>
        <a:ln w="9525" cmpd="sng">
          <a:noFill/>
        </a:ln>
      </xdr:spPr>
    </xdr:pic>
    <xdr:clientData/>
  </xdr:twoCellAnchor>
  <xdr:twoCellAnchor>
    <xdr:from>
      <xdr:col>14</xdr:col>
      <xdr:colOff>0</xdr:colOff>
      <xdr:row>24</xdr:row>
      <xdr:rowOff>38100</xdr:rowOff>
    </xdr:from>
    <xdr:to>
      <xdr:col>14</xdr:col>
      <xdr:colOff>123825</xdr:colOff>
      <xdr:row>24</xdr:row>
      <xdr:rowOff>152400</xdr:rowOff>
    </xdr:to>
    <xdr:pic>
      <xdr:nvPicPr>
        <xdr:cNvPr id="146" name="OptionButton9"/>
        <xdr:cNvPicPr preferRelativeResize="1">
          <a:picLocks noChangeAspect="1"/>
        </xdr:cNvPicPr>
      </xdr:nvPicPr>
      <xdr:blipFill>
        <a:blip r:embed="rId3"/>
        <a:stretch>
          <a:fillRect/>
        </a:stretch>
      </xdr:blipFill>
      <xdr:spPr>
        <a:xfrm>
          <a:off x="8467725" y="4295775"/>
          <a:ext cx="123825" cy="114300"/>
        </a:xfrm>
        <a:prstGeom prst="rect">
          <a:avLst/>
        </a:prstGeom>
        <a:noFill/>
        <a:ln w="9525" cmpd="sng">
          <a:noFill/>
        </a:ln>
      </xdr:spPr>
    </xdr:pic>
    <xdr:clientData/>
  </xdr:twoCellAnchor>
  <xdr:twoCellAnchor>
    <xdr:from>
      <xdr:col>14</xdr:col>
      <xdr:colOff>0</xdr:colOff>
      <xdr:row>25</xdr:row>
      <xdr:rowOff>38100</xdr:rowOff>
    </xdr:from>
    <xdr:to>
      <xdr:col>14</xdr:col>
      <xdr:colOff>123825</xdr:colOff>
      <xdr:row>25</xdr:row>
      <xdr:rowOff>152400</xdr:rowOff>
    </xdr:to>
    <xdr:pic>
      <xdr:nvPicPr>
        <xdr:cNvPr id="147" name="OptionButton10"/>
        <xdr:cNvPicPr preferRelativeResize="1">
          <a:picLocks noChangeAspect="1"/>
        </xdr:cNvPicPr>
      </xdr:nvPicPr>
      <xdr:blipFill>
        <a:blip r:embed="rId3"/>
        <a:stretch>
          <a:fillRect/>
        </a:stretch>
      </xdr:blipFill>
      <xdr:spPr>
        <a:xfrm>
          <a:off x="8467725" y="4467225"/>
          <a:ext cx="123825" cy="114300"/>
        </a:xfrm>
        <a:prstGeom prst="rect">
          <a:avLst/>
        </a:prstGeom>
        <a:noFill/>
        <a:ln w="9525" cmpd="sng">
          <a:noFill/>
        </a:ln>
      </xdr:spPr>
    </xdr:pic>
    <xdr:clientData/>
  </xdr:twoCellAnchor>
  <xdr:twoCellAnchor>
    <xdr:from>
      <xdr:col>14</xdr:col>
      <xdr:colOff>0</xdr:colOff>
      <xdr:row>50</xdr:row>
      <xdr:rowOff>38100</xdr:rowOff>
    </xdr:from>
    <xdr:to>
      <xdr:col>14</xdr:col>
      <xdr:colOff>123825</xdr:colOff>
      <xdr:row>50</xdr:row>
      <xdr:rowOff>152400</xdr:rowOff>
    </xdr:to>
    <xdr:pic>
      <xdr:nvPicPr>
        <xdr:cNvPr id="148" name="OptionButton11"/>
        <xdr:cNvPicPr preferRelativeResize="1">
          <a:picLocks noChangeAspect="1"/>
        </xdr:cNvPicPr>
      </xdr:nvPicPr>
      <xdr:blipFill>
        <a:blip r:embed="rId3"/>
        <a:stretch>
          <a:fillRect/>
        </a:stretch>
      </xdr:blipFill>
      <xdr:spPr>
        <a:xfrm>
          <a:off x="8467725" y="8591550"/>
          <a:ext cx="123825" cy="114300"/>
        </a:xfrm>
        <a:prstGeom prst="rect">
          <a:avLst/>
        </a:prstGeom>
        <a:noFill/>
        <a:ln w="9525" cmpd="sng">
          <a:noFill/>
        </a:ln>
      </xdr:spPr>
    </xdr:pic>
    <xdr:clientData/>
  </xdr:twoCellAnchor>
  <xdr:twoCellAnchor>
    <xdr:from>
      <xdr:col>14</xdr:col>
      <xdr:colOff>0</xdr:colOff>
      <xdr:row>58</xdr:row>
      <xdr:rowOff>38100</xdr:rowOff>
    </xdr:from>
    <xdr:to>
      <xdr:col>14</xdr:col>
      <xdr:colOff>123825</xdr:colOff>
      <xdr:row>58</xdr:row>
      <xdr:rowOff>152400</xdr:rowOff>
    </xdr:to>
    <xdr:pic>
      <xdr:nvPicPr>
        <xdr:cNvPr id="149" name="OptionButton12"/>
        <xdr:cNvPicPr preferRelativeResize="1">
          <a:picLocks noChangeAspect="1"/>
        </xdr:cNvPicPr>
      </xdr:nvPicPr>
      <xdr:blipFill>
        <a:blip r:embed="rId3"/>
        <a:stretch>
          <a:fillRect/>
        </a:stretch>
      </xdr:blipFill>
      <xdr:spPr>
        <a:xfrm>
          <a:off x="8467725" y="9953625"/>
          <a:ext cx="123825" cy="114300"/>
        </a:xfrm>
        <a:prstGeom prst="rect">
          <a:avLst/>
        </a:prstGeom>
        <a:noFill/>
        <a:ln w="9525" cmpd="sng">
          <a:noFill/>
        </a:ln>
      </xdr:spPr>
    </xdr:pic>
    <xdr:clientData/>
  </xdr:twoCellAnchor>
  <xdr:twoCellAnchor>
    <xdr:from>
      <xdr:col>14</xdr:col>
      <xdr:colOff>0</xdr:colOff>
      <xdr:row>98</xdr:row>
      <xdr:rowOff>57150</xdr:rowOff>
    </xdr:from>
    <xdr:to>
      <xdr:col>14</xdr:col>
      <xdr:colOff>123825</xdr:colOff>
      <xdr:row>98</xdr:row>
      <xdr:rowOff>180975</xdr:rowOff>
    </xdr:to>
    <xdr:pic>
      <xdr:nvPicPr>
        <xdr:cNvPr id="150" name="OptionButton13"/>
        <xdr:cNvPicPr preferRelativeResize="1">
          <a:picLocks noChangeAspect="1"/>
        </xdr:cNvPicPr>
      </xdr:nvPicPr>
      <xdr:blipFill>
        <a:blip r:embed="rId3"/>
        <a:stretch>
          <a:fillRect/>
        </a:stretch>
      </xdr:blipFill>
      <xdr:spPr>
        <a:xfrm>
          <a:off x="8467725" y="17021175"/>
          <a:ext cx="123825" cy="123825"/>
        </a:xfrm>
        <a:prstGeom prst="rect">
          <a:avLst/>
        </a:prstGeom>
        <a:noFill/>
        <a:ln w="9525" cmpd="sng">
          <a:noFill/>
        </a:ln>
      </xdr:spPr>
    </xdr:pic>
    <xdr:clientData/>
  </xdr:twoCellAnchor>
  <xdr:twoCellAnchor>
    <xdr:from>
      <xdr:col>13</xdr:col>
      <xdr:colOff>238125</xdr:colOff>
      <xdr:row>65</xdr:row>
      <xdr:rowOff>0</xdr:rowOff>
    </xdr:from>
    <xdr:to>
      <xdr:col>14</xdr:col>
      <xdr:colOff>66675</xdr:colOff>
      <xdr:row>65</xdr:row>
      <xdr:rowOff>0</xdr:rowOff>
    </xdr:to>
    <xdr:pic>
      <xdr:nvPicPr>
        <xdr:cNvPr id="151" name="OptionButton14"/>
        <xdr:cNvPicPr preferRelativeResize="1">
          <a:picLocks noChangeAspect="1"/>
        </xdr:cNvPicPr>
      </xdr:nvPicPr>
      <xdr:blipFill>
        <a:blip r:embed="rId3"/>
        <a:stretch>
          <a:fillRect/>
        </a:stretch>
      </xdr:blipFill>
      <xdr:spPr>
        <a:xfrm>
          <a:off x="8467725" y="11163300"/>
          <a:ext cx="66675" cy="0"/>
        </a:xfrm>
        <a:prstGeom prst="rect">
          <a:avLst/>
        </a:prstGeom>
        <a:noFill/>
        <a:ln w="9525" cmpd="sng">
          <a:noFill/>
        </a:ln>
      </xdr:spPr>
    </xdr:pic>
    <xdr:clientData/>
  </xdr:twoCellAnchor>
  <xdr:twoCellAnchor>
    <xdr:from>
      <xdr:col>13</xdr:col>
      <xdr:colOff>238125</xdr:colOff>
      <xdr:row>65</xdr:row>
      <xdr:rowOff>0</xdr:rowOff>
    </xdr:from>
    <xdr:to>
      <xdr:col>14</xdr:col>
      <xdr:colOff>66675</xdr:colOff>
      <xdr:row>65</xdr:row>
      <xdr:rowOff>0</xdr:rowOff>
    </xdr:to>
    <xdr:pic>
      <xdr:nvPicPr>
        <xdr:cNvPr id="152" name="OptionButton17"/>
        <xdr:cNvPicPr preferRelativeResize="1">
          <a:picLocks noChangeAspect="1"/>
        </xdr:cNvPicPr>
      </xdr:nvPicPr>
      <xdr:blipFill>
        <a:blip r:embed="rId3"/>
        <a:stretch>
          <a:fillRect/>
        </a:stretch>
      </xdr:blipFill>
      <xdr:spPr>
        <a:xfrm>
          <a:off x="8467725" y="11163300"/>
          <a:ext cx="66675" cy="0"/>
        </a:xfrm>
        <a:prstGeom prst="rect">
          <a:avLst/>
        </a:prstGeom>
        <a:noFill/>
        <a:ln w="9525" cmpd="sng">
          <a:noFill/>
        </a:ln>
      </xdr:spPr>
    </xdr:pic>
    <xdr:clientData/>
  </xdr:twoCellAnchor>
  <xdr:twoCellAnchor>
    <xdr:from>
      <xdr:col>13</xdr:col>
      <xdr:colOff>238125</xdr:colOff>
      <xdr:row>65</xdr:row>
      <xdr:rowOff>0</xdr:rowOff>
    </xdr:from>
    <xdr:to>
      <xdr:col>14</xdr:col>
      <xdr:colOff>66675</xdr:colOff>
      <xdr:row>65</xdr:row>
      <xdr:rowOff>0</xdr:rowOff>
    </xdr:to>
    <xdr:pic>
      <xdr:nvPicPr>
        <xdr:cNvPr id="153" name="OptionButton21"/>
        <xdr:cNvPicPr preferRelativeResize="1">
          <a:picLocks noChangeAspect="1"/>
        </xdr:cNvPicPr>
      </xdr:nvPicPr>
      <xdr:blipFill>
        <a:blip r:embed="rId3"/>
        <a:stretch>
          <a:fillRect/>
        </a:stretch>
      </xdr:blipFill>
      <xdr:spPr>
        <a:xfrm>
          <a:off x="8467725" y="11163300"/>
          <a:ext cx="66675" cy="0"/>
        </a:xfrm>
        <a:prstGeom prst="rect">
          <a:avLst/>
        </a:prstGeom>
        <a:noFill/>
        <a:ln w="9525" cmpd="sng">
          <a:noFill/>
        </a:ln>
      </xdr:spPr>
    </xdr:pic>
    <xdr:clientData/>
  </xdr:twoCellAnchor>
  <xdr:twoCellAnchor>
    <xdr:from>
      <xdr:col>13</xdr:col>
      <xdr:colOff>238125</xdr:colOff>
      <xdr:row>65</xdr:row>
      <xdr:rowOff>0</xdr:rowOff>
    </xdr:from>
    <xdr:to>
      <xdr:col>14</xdr:col>
      <xdr:colOff>66675</xdr:colOff>
      <xdr:row>65</xdr:row>
      <xdr:rowOff>0</xdr:rowOff>
    </xdr:to>
    <xdr:pic>
      <xdr:nvPicPr>
        <xdr:cNvPr id="154" name="OptionButton22"/>
        <xdr:cNvPicPr preferRelativeResize="1">
          <a:picLocks noChangeAspect="1"/>
        </xdr:cNvPicPr>
      </xdr:nvPicPr>
      <xdr:blipFill>
        <a:blip r:embed="rId3"/>
        <a:stretch>
          <a:fillRect/>
        </a:stretch>
      </xdr:blipFill>
      <xdr:spPr>
        <a:xfrm>
          <a:off x="8467725" y="11163300"/>
          <a:ext cx="66675" cy="0"/>
        </a:xfrm>
        <a:prstGeom prst="rect">
          <a:avLst/>
        </a:prstGeom>
        <a:noFill/>
        <a:ln w="9525" cmpd="sng">
          <a:noFill/>
        </a:ln>
      </xdr:spPr>
    </xdr:pic>
    <xdr:clientData/>
  </xdr:twoCellAnchor>
  <xdr:twoCellAnchor>
    <xdr:from>
      <xdr:col>13</xdr:col>
      <xdr:colOff>238125</xdr:colOff>
      <xdr:row>65</xdr:row>
      <xdr:rowOff>0</xdr:rowOff>
    </xdr:from>
    <xdr:to>
      <xdr:col>14</xdr:col>
      <xdr:colOff>66675</xdr:colOff>
      <xdr:row>65</xdr:row>
      <xdr:rowOff>0</xdr:rowOff>
    </xdr:to>
    <xdr:pic>
      <xdr:nvPicPr>
        <xdr:cNvPr id="155" name="OptionButton23"/>
        <xdr:cNvPicPr preferRelativeResize="1">
          <a:picLocks noChangeAspect="1"/>
        </xdr:cNvPicPr>
      </xdr:nvPicPr>
      <xdr:blipFill>
        <a:blip r:embed="rId3"/>
        <a:stretch>
          <a:fillRect/>
        </a:stretch>
      </xdr:blipFill>
      <xdr:spPr>
        <a:xfrm>
          <a:off x="8467725" y="11163300"/>
          <a:ext cx="66675" cy="0"/>
        </a:xfrm>
        <a:prstGeom prst="rect">
          <a:avLst/>
        </a:prstGeom>
        <a:noFill/>
        <a:ln w="9525" cmpd="sng">
          <a:noFill/>
        </a:ln>
      </xdr:spPr>
    </xdr:pic>
    <xdr:clientData/>
  </xdr:twoCellAnchor>
  <xdr:twoCellAnchor>
    <xdr:from>
      <xdr:col>14</xdr:col>
      <xdr:colOff>0</xdr:colOff>
      <xdr:row>117</xdr:row>
      <xdr:rowOff>66675</xdr:rowOff>
    </xdr:from>
    <xdr:to>
      <xdr:col>14</xdr:col>
      <xdr:colOff>123825</xdr:colOff>
      <xdr:row>118</xdr:row>
      <xdr:rowOff>0</xdr:rowOff>
    </xdr:to>
    <xdr:pic>
      <xdr:nvPicPr>
        <xdr:cNvPr id="156" name="OptionButton24"/>
        <xdr:cNvPicPr preferRelativeResize="1">
          <a:picLocks noChangeAspect="1"/>
        </xdr:cNvPicPr>
      </xdr:nvPicPr>
      <xdr:blipFill>
        <a:blip r:embed="rId3"/>
        <a:stretch>
          <a:fillRect/>
        </a:stretch>
      </xdr:blipFill>
      <xdr:spPr>
        <a:xfrm>
          <a:off x="8467725" y="20450175"/>
          <a:ext cx="123825" cy="123825"/>
        </a:xfrm>
        <a:prstGeom prst="rect">
          <a:avLst/>
        </a:prstGeom>
        <a:noFill/>
        <a:ln w="9525" cmpd="sng">
          <a:noFill/>
        </a:ln>
      </xdr:spPr>
    </xdr:pic>
    <xdr:clientData/>
  </xdr:twoCellAnchor>
  <xdr:twoCellAnchor>
    <xdr:from>
      <xdr:col>13</xdr:col>
      <xdr:colOff>238125</xdr:colOff>
      <xdr:row>95</xdr:row>
      <xdr:rowOff>0</xdr:rowOff>
    </xdr:from>
    <xdr:to>
      <xdr:col>14</xdr:col>
      <xdr:colOff>95250</xdr:colOff>
      <xdr:row>95</xdr:row>
      <xdr:rowOff>0</xdr:rowOff>
    </xdr:to>
    <xdr:pic>
      <xdr:nvPicPr>
        <xdr:cNvPr id="157" name="OptionButton26"/>
        <xdr:cNvPicPr preferRelativeResize="1">
          <a:picLocks noChangeAspect="1"/>
        </xdr:cNvPicPr>
      </xdr:nvPicPr>
      <xdr:blipFill>
        <a:blip r:embed="rId5"/>
        <a:stretch>
          <a:fillRect/>
        </a:stretch>
      </xdr:blipFill>
      <xdr:spPr>
        <a:xfrm>
          <a:off x="8467725" y="16459200"/>
          <a:ext cx="95250" cy="0"/>
        </a:xfrm>
        <a:prstGeom prst="rect">
          <a:avLst/>
        </a:prstGeom>
        <a:noFill/>
        <a:ln w="9525" cmpd="sng">
          <a:noFill/>
        </a:ln>
      </xdr:spPr>
    </xdr:pic>
    <xdr:clientData/>
  </xdr:twoCellAnchor>
  <xdr:twoCellAnchor>
    <xdr:from>
      <xdr:col>14</xdr:col>
      <xdr:colOff>0</xdr:colOff>
      <xdr:row>110</xdr:row>
      <xdr:rowOff>57150</xdr:rowOff>
    </xdr:from>
    <xdr:to>
      <xdr:col>14</xdr:col>
      <xdr:colOff>123825</xdr:colOff>
      <xdr:row>110</xdr:row>
      <xdr:rowOff>180975</xdr:rowOff>
    </xdr:to>
    <xdr:pic>
      <xdr:nvPicPr>
        <xdr:cNvPr id="158" name="OptionButton30"/>
        <xdr:cNvPicPr preferRelativeResize="1">
          <a:picLocks noChangeAspect="1"/>
        </xdr:cNvPicPr>
      </xdr:nvPicPr>
      <xdr:blipFill>
        <a:blip r:embed="rId3"/>
        <a:stretch>
          <a:fillRect/>
        </a:stretch>
      </xdr:blipFill>
      <xdr:spPr>
        <a:xfrm>
          <a:off x="8467725" y="19173825"/>
          <a:ext cx="123825" cy="123825"/>
        </a:xfrm>
        <a:prstGeom prst="rect">
          <a:avLst/>
        </a:prstGeom>
        <a:noFill/>
        <a:ln w="9525" cmpd="sng">
          <a:noFill/>
        </a:ln>
      </xdr:spPr>
    </xdr:pic>
    <xdr:clientData/>
  </xdr:twoCellAnchor>
  <xdr:twoCellAnchor>
    <xdr:from>
      <xdr:col>14</xdr:col>
      <xdr:colOff>0</xdr:colOff>
      <xdr:row>111</xdr:row>
      <xdr:rowOff>57150</xdr:rowOff>
    </xdr:from>
    <xdr:to>
      <xdr:col>14</xdr:col>
      <xdr:colOff>123825</xdr:colOff>
      <xdr:row>111</xdr:row>
      <xdr:rowOff>180975</xdr:rowOff>
    </xdr:to>
    <xdr:pic>
      <xdr:nvPicPr>
        <xdr:cNvPr id="159" name="OptionButton31"/>
        <xdr:cNvPicPr preferRelativeResize="1">
          <a:picLocks noChangeAspect="1"/>
        </xdr:cNvPicPr>
      </xdr:nvPicPr>
      <xdr:blipFill>
        <a:blip r:embed="rId3"/>
        <a:stretch>
          <a:fillRect/>
        </a:stretch>
      </xdr:blipFill>
      <xdr:spPr>
        <a:xfrm>
          <a:off x="8467725" y="19364325"/>
          <a:ext cx="123825" cy="123825"/>
        </a:xfrm>
        <a:prstGeom prst="rect">
          <a:avLst/>
        </a:prstGeom>
        <a:noFill/>
        <a:ln w="9525" cmpd="sng">
          <a:noFill/>
        </a:ln>
      </xdr:spPr>
    </xdr:pic>
    <xdr:clientData/>
  </xdr:twoCellAnchor>
  <xdr:twoCellAnchor>
    <xdr:from>
      <xdr:col>14</xdr:col>
      <xdr:colOff>0</xdr:colOff>
      <xdr:row>112</xdr:row>
      <xdr:rowOff>57150</xdr:rowOff>
    </xdr:from>
    <xdr:to>
      <xdr:col>14</xdr:col>
      <xdr:colOff>123825</xdr:colOff>
      <xdr:row>112</xdr:row>
      <xdr:rowOff>180975</xdr:rowOff>
    </xdr:to>
    <xdr:pic>
      <xdr:nvPicPr>
        <xdr:cNvPr id="160" name="OptionButton32"/>
        <xdr:cNvPicPr preferRelativeResize="1">
          <a:picLocks noChangeAspect="1"/>
        </xdr:cNvPicPr>
      </xdr:nvPicPr>
      <xdr:blipFill>
        <a:blip r:embed="rId3"/>
        <a:stretch>
          <a:fillRect/>
        </a:stretch>
      </xdr:blipFill>
      <xdr:spPr>
        <a:xfrm>
          <a:off x="8467725" y="19554825"/>
          <a:ext cx="123825" cy="123825"/>
        </a:xfrm>
        <a:prstGeom prst="rect">
          <a:avLst/>
        </a:prstGeom>
        <a:noFill/>
        <a:ln w="9525" cmpd="sng">
          <a:noFill/>
        </a:ln>
      </xdr:spPr>
    </xdr:pic>
    <xdr:clientData/>
  </xdr:twoCellAnchor>
  <xdr:twoCellAnchor>
    <xdr:from>
      <xdr:col>14</xdr:col>
      <xdr:colOff>0</xdr:colOff>
      <xdr:row>93</xdr:row>
      <xdr:rowOff>38100</xdr:rowOff>
    </xdr:from>
    <xdr:to>
      <xdr:col>14</xdr:col>
      <xdr:colOff>123825</xdr:colOff>
      <xdr:row>93</xdr:row>
      <xdr:rowOff>161925</xdr:rowOff>
    </xdr:to>
    <xdr:pic>
      <xdr:nvPicPr>
        <xdr:cNvPr id="161" name="OptionButton38"/>
        <xdr:cNvPicPr preferRelativeResize="1">
          <a:picLocks noChangeAspect="1"/>
        </xdr:cNvPicPr>
      </xdr:nvPicPr>
      <xdr:blipFill>
        <a:blip r:embed="rId3"/>
        <a:stretch>
          <a:fillRect/>
        </a:stretch>
      </xdr:blipFill>
      <xdr:spPr>
        <a:xfrm>
          <a:off x="8467725" y="16116300"/>
          <a:ext cx="123825" cy="123825"/>
        </a:xfrm>
        <a:prstGeom prst="rect">
          <a:avLst/>
        </a:prstGeom>
        <a:noFill/>
        <a:ln w="9525" cmpd="sng">
          <a:noFill/>
        </a:ln>
      </xdr:spPr>
    </xdr:pic>
    <xdr:clientData/>
  </xdr:twoCellAnchor>
  <xdr:twoCellAnchor>
    <xdr:from>
      <xdr:col>14</xdr:col>
      <xdr:colOff>0</xdr:colOff>
      <xdr:row>80</xdr:row>
      <xdr:rowOff>38100</xdr:rowOff>
    </xdr:from>
    <xdr:to>
      <xdr:col>14</xdr:col>
      <xdr:colOff>123825</xdr:colOff>
      <xdr:row>80</xdr:row>
      <xdr:rowOff>161925</xdr:rowOff>
    </xdr:to>
    <xdr:pic>
      <xdr:nvPicPr>
        <xdr:cNvPr id="162" name="OptionButton40"/>
        <xdr:cNvPicPr preferRelativeResize="1">
          <a:picLocks noChangeAspect="1"/>
        </xdr:cNvPicPr>
      </xdr:nvPicPr>
      <xdr:blipFill>
        <a:blip r:embed="rId3"/>
        <a:stretch>
          <a:fillRect/>
        </a:stretch>
      </xdr:blipFill>
      <xdr:spPr>
        <a:xfrm>
          <a:off x="8467725" y="13773150"/>
          <a:ext cx="123825" cy="123825"/>
        </a:xfrm>
        <a:prstGeom prst="rect">
          <a:avLst/>
        </a:prstGeom>
        <a:noFill/>
        <a:ln w="9525" cmpd="sng">
          <a:noFill/>
        </a:ln>
      </xdr:spPr>
    </xdr:pic>
    <xdr:clientData/>
  </xdr:twoCellAnchor>
  <xdr:twoCellAnchor>
    <xdr:from>
      <xdr:col>14</xdr:col>
      <xdr:colOff>0</xdr:colOff>
      <xdr:row>84</xdr:row>
      <xdr:rowOff>57150</xdr:rowOff>
    </xdr:from>
    <xdr:to>
      <xdr:col>14</xdr:col>
      <xdr:colOff>123825</xdr:colOff>
      <xdr:row>84</xdr:row>
      <xdr:rowOff>180975</xdr:rowOff>
    </xdr:to>
    <xdr:pic>
      <xdr:nvPicPr>
        <xdr:cNvPr id="163" name="OptionButton48"/>
        <xdr:cNvPicPr preferRelativeResize="1">
          <a:picLocks noChangeAspect="1"/>
        </xdr:cNvPicPr>
      </xdr:nvPicPr>
      <xdr:blipFill>
        <a:blip r:embed="rId3"/>
        <a:stretch>
          <a:fillRect/>
        </a:stretch>
      </xdr:blipFill>
      <xdr:spPr>
        <a:xfrm>
          <a:off x="8467725" y="14487525"/>
          <a:ext cx="123825" cy="123825"/>
        </a:xfrm>
        <a:prstGeom prst="rect">
          <a:avLst/>
        </a:prstGeom>
        <a:noFill/>
        <a:ln w="9525" cmpd="sng">
          <a:noFill/>
        </a:ln>
      </xdr:spPr>
    </xdr:pic>
    <xdr:clientData/>
  </xdr:twoCellAnchor>
  <xdr:twoCellAnchor>
    <xdr:from>
      <xdr:col>14</xdr:col>
      <xdr:colOff>0</xdr:colOff>
      <xdr:row>85</xdr:row>
      <xdr:rowOff>57150</xdr:rowOff>
    </xdr:from>
    <xdr:to>
      <xdr:col>14</xdr:col>
      <xdr:colOff>123825</xdr:colOff>
      <xdr:row>85</xdr:row>
      <xdr:rowOff>180975</xdr:rowOff>
    </xdr:to>
    <xdr:pic>
      <xdr:nvPicPr>
        <xdr:cNvPr id="164" name="OptionButton55"/>
        <xdr:cNvPicPr preferRelativeResize="1">
          <a:picLocks noChangeAspect="1"/>
        </xdr:cNvPicPr>
      </xdr:nvPicPr>
      <xdr:blipFill>
        <a:blip r:embed="rId3"/>
        <a:stretch>
          <a:fillRect/>
        </a:stretch>
      </xdr:blipFill>
      <xdr:spPr>
        <a:xfrm>
          <a:off x="8467725" y="14678025"/>
          <a:ext cx="123825" cy="123825"/>
        </a:xfrm>
        <a:prstGeom prst="rect">
          <a:avLst/>
        </a:prstGeom>
        <a:noFill/>
        <a:ln w="9525" cmpd="sng">
          <a:noFill/>
        </a:ln>
      </xdr:spPr>
    </xdr:pic>
    <xdr:clientData/>
  </xdr:twoCellAnchor>
  <xdr:twoCellAnchor>
    <xdr:from>
      <xdr:col>14</xdr:col>
      <xdr:colOff>0</xdr:colOff>
      <xdr:row>86</xdr:row>
      <xdr:rowOff>66675</xdr:rowOff>
    </xdr:from>
    <xdr:to>
      <xdr:col>14</xdr:col>
      <xdr:colOff>123825</xdr:colOff>
      <xdr:row>87</xdr:row>
      <xdr:rowOff>0</xdr:rowOff>
    </xdr:to>
    <xdr:pic>
      <xdr:nvPicPr>
        <xdr:cNvPr id="165" name="OptionButton56"/>
        <xdr:cNvPicPr preferRelativeResize="1">
          <a:picLocks noChangeAspect="1"/>
        </xdr:cNvPicPr>
      </xdr:nvPicPr>
      <xdr:blipFill>
        <a:blip r:embed="rId3"/>
        <a:stretch>
          <a:fillRect/>
        </a:stretch>
      </xdr:blipFill>
      <xdr:spPr>
        <a:xfrm>
          <a:off x="8467725" y="14878050"/>
          <a:ext cx="123825" cy="123825"/>
        </a:xfrm>
        <a:prstGeom prst="rect">
          <a:avLst/>
        </a:prstGeom>
        <a:noFill/>
        <a:ln w="9525" cmpd="sng">
          <a:noFill/>
        </a:ln>
      </xdr:spPr>
    </xdr:pic>
    <xdr:clientData/>
  </xdr:twoCellAnchor>
  <xdr:twoCellAnchor>
    <xdr:from>
      <xdr:col>14</xdr:col>
      <xdr:colOff>0</xdr:colOff>
      <xdr:row>87</xdr:row>
      <xdr:rowOff>57150</xdr:rowOff>
    </xdr:from>
    <xdr:to>
      <xdr:col>14</xdr:col>
      <xdr:colOff>123825</xdr:colOff>
      <xdr:row>87</xdr:row>
      <xdr:rowOff>180975</xdr:rowOff>
    </xdr:to>
    <xdr:pic>
      <xdr:nvPicPr>
        <xdr:cNvPr id="166" name="OptionButton64"/>
        <xdr:cNvPicPr preferRelativeResize="1">
          <a:picLocks noChangeAspect="1"/>
        </xdr:cNvPicPr>
      </xdr:nvPicPr>
      <xdr:blipFill>
        <a:blip r:embed="rId3"/>
        <a:stretch>
          <a:fillRect/>
        </a:stretch>
      </xdr:blipFill>
      <xdr:spPr>
        <a:xfrm>
          <a:off x="8467725" y="15059025"/>
          <a:ext cx="123825" cy="123825"/>
        </a:xfrm>
        <a:prstGeom prst="rect">
          <a:avLst/>
        </a:prstGeom>
        <a:noFill/>
        <a:ln w="9525" cmpd="sng">
          <a:noFill/>
        </a:ln>
      </xdr:spPr>
    </xdr:pic>
    <xdr:clientData/>
  </xdr:twoCellAnchor>
  <xdr:twoCellAnchor>
    <xdr:from>
      <xdr:col>14</xdr:col>
      <xdr:colOff>0</xdr:colOff>
      <xdr:row>40</xdr:row>
      <xdr:rowOff>38100</xdr:rowOff>
    </xdr:from>
    <xdr:to>
      <xdr:col>14</xdr:col>
      <xdr:colOff>123825</xdr:colOff>
      <xdr:row>40</xdr:row>
      <xdr:rowOff>152400</xdr:rowOff>
    </xdr:to>
    <xdr:pic>
      <xdr:nvPicPr>
        <xdr:cNvPr id="167" name="OptionButton65"/>
        <xdr:cNvPicPr preferRelativeResize="1">
          <a:picLocks noChangeAspect="1"/>
        </xdr:cNvPicPr>
      </xdr:nvPicPr>
      <xdr:blipFill>
        <a:blip r:embed="rId3"/>
        <a:stretch>
          <a:fillRect/>
        </a:stretch>
      </xdr:blipFill>
      <xdr:spPr>
        <a:xfrm>
          <a:off x="8467725" y="6953250"/>
          <a:ext cx="123825" cy="114300"/>
        </a:xfrm>
        <a:prstGeom prst="rect">
          <a:avLst/>
        </a:prstGeom>
        <a:solidFill>
          <a:srgbClr val="FFFFFF"/>
        </a:solidFill>
        <a:ln w="1" cmpd="sng">
          <a:noFill/>
        </a:ln>
      </xdr:spPr>
    </xdr:pic>
    <xdr:clientData/>
  </xdr:twoCellAnchor>
  <xdr:twoCellAnchor>
    <xdr:from>
      <xdr:col>14</xdr:col>
      <xdr:colOff>0</xdr:colOff>
      <xdr:row>41</xdr:row>
      <xdr:rowOff>38100</xdr:rowOff>
    </xdr:from>
    <xdr:to>
      <xdr:col>14</xdr:col>
      <xdr:colOff>123825</xdr:colOff>
      <xdr:row>41</xdr:row>
      <xdr:rowOff>152400</xdr:rowOff>
    </xdr:to>
    <xdr:pic>
      <xdr:nvPicPr>
        <xdr:cNvPr id="168" name="OptionButton27"/>
        <xdr:cNvPicPr preferRelativeResize="1">
          <a:picLocks noChangeAspect="1"/>
        </xdr:cNvPicPr>
      </xdr:nvPicPr>
      <xdr:blipFill>
        <a:blip r:embed="rId3"/>
        <a:stretch>
          <a:fillRect/>
        </a:stretch>
      </xdr:blipFill>
      <xdr:spPr>
        <a:xfrm>
          <a:off x="8467725" y="7124700"/>
          <a:ext cx="123825" cy="114300"/>
        </a:xfrm>
        <a:prstGeom prst="rect">
          <a:avLst/>
        </a:prstGeom>
        <a:solidFill>
          <a:srgbClr val="FFFFFF"/>
        </a:solidFill>
        <a:ln w="1" cmpd="sng">
          <a:noFill/>
        </a:ln>
      </xdr:spPr>
    </xdr:pic>
    <xdr:clientData/>
  </xdr:twoCellAnchor>
  <xdr:twoCellAnchor>
    <xdr:from>
      <xdr:col>14</xdr:col>
      <xdr:colOff>0</xdr:colOff>
      <xdr:row>42</xdr:row>
      <xdr:rowOff>38100</xdr:rowOff>
    </xdr:from>
    <xdr:to>
      <xdr:col>14</xdr:col>
      <xdr:colOff>123825</xdr:colOff>
      <xdr:row>42</xdr:row>
      <xdr:rowOff>152400</xdr:rowOff>
    </xdr:to>
    <xdr:pic>
      <xdr:nvPicPr>
        <xdr:cNvPr id="169" name="OptionButton66"/>
        <xdr:cNvPicPr preferRelativeResize="1">
          <a:picLocks noChangeAspect="1"/>
        </xdr:cNvPicPr>
      </xdr:nvPicPr>
      <xdr:blipFill>
        <a:blip r:embed="rId3"/>
        <a:stretch>
          <a:fillRect/>
        </a:stretch>
      </xdr:blipFill>
      <xdr:spPr>
        <a:xfrm>
          <a:off x="8467725" y="7296150"/>
          <a:ext cx="123825" cy="114300"/>
        </a:xfrm>
        <a:prstGeom prst="rect">
          <a:avLst/>
        </a:prstGeom>
        <a:solidFill>
          <a:srgbClr val="FFFFFF"/>
        </a:solidFill>
        <a:ln w="1" cmpd="sng">
          <a:noFill/>
        </a:ln>
      </xdr:spPr>
    </xdr:pic>
    <xdr:clientData/>
  </xdr:twoCellAnchor>
  <xdr:twoCellAnchor>
    <xdr:from>
      <xdr:col>14</xdr:col>
      <xdr:colOff>0</xdr:colOff>
      <xdr:row>43</xdr:row>
      <xdr:rowOff>38100</xdr:rowOff>
    </xdr:from>
    <xdr:to>
      <xdr:col>14</xdr:col>
      <xdr:colOff>123825</xdr:colOff>
      <xdr:row>43</xdr:row>
      <xdr:rowOff>152400</xdr:rowOff>
    </xdr:to>
    <xdr:pic>
      <xdr:nvPicPr>
        <xdr:cNvPr id="170" name="OptionButton77"/>
        <xdr:cNvPicPr preferRelativeResize="1">
          <a:picLocks noChangeAspect="1"/>
        </xdr:cNvPicPr>
      </xdr:nvPicPr>
      <xdr:blipFill>
        <a:blip r:embed="rId3"/>
        <a:stretch>
          <a:fillRect/>
        </a:stretch>
      </xdr:blipFill>
      <xdr:spPr>
        <a:xfrm>
          <a:off x="8467725" y="7467600"/>
          <a:ext cx="123825" cy="114300"/>
        </a:xfrm>
        <a:prstGeom prst="rect">
          <a:avLst/>
        </a:prstGeom>
        <a:solidFill>
          <a:srgbClr val="FFFFFF"/>
        </a:solidFill>
        <a:ln w="1" cmpd="sng">
          <a:noFill/>
        </a:ln>
      </xdr:spPr>
    </xdr:pic>
    <xdr:clientData/>
  </xdr:twoCellAnchor>
  <xdr:twoCellAnchor>
    <xdr:from>
      <xdr:col>4</xdr:col>
      <xdr:colOff>438150</xdr:colOff>
      <xdr:row>8</xdr:row>
      <xdr:rowOff>19050</xdr:rowOff>
    </xdr:from>
    <xdr:to>
      <xdr:col>6</xdr:col>
      <xdr:colOff>238125</xdr:colOff>
      <xdr:row>9</xdr:row>
      <xdr:rowOff>57150</xdr:rowOff>
    </xdr:to>
    <xdr:pic>
      <xdr:nvPicPr>
        <xdr:cNvPr id="171" name="OptionButton28"/>
        <xdr:cNvPicPr preferRelativeResize="1">
          <a:picLocks noChangeAspect="1"/>
        </xdr:cNvPicPr>
      </xdr:nvPicPr>
      <xdr:blipFill>
        <a:blip r:embed="rId16"/>
        <a:stretch>
          <a:fillRect/>
        </a:stretch>
      </xdr:blipFill>
      <xdr:spPr>
        <a:xfrm>
          <a:off x="3171825" y="1676400"/>
          <a:ext cx="1228725" cy="266700"/>
        </a:xfrm>
        <a:prstGeom prst="rect">
          <a:avLst/>
        </a:prstGeom>
        <a:noFill/>
        <a:ln w="9525" cmpd="sng">
          <a:noFill/>
        </a:ln>
      </xdr:spPr>
    </xdr:pic>
    <xdr:clientData/>
  </xdr:twoCellAnchor>
  <xdr:twoCellAnchor>
    <xdr:from>
      <xdr:col>6</xdr:col>
      <xdr:colOff>285750</xdr:colOff>
      <xdr:row>8</xdr:row>
      <xdr:rowOff>19050</xdr:rowOff>
    </xdr:from>
    <xdr:to>
      <xdr:col>9</xdr:col>
      <xdr:colOff>361950</xdr:colOff>
      <xdr:row>9</xdr:row>
      <xdr:rowOff>57150</xdr:rowOff>
    </xdr:to>
    <xdr:pic>
      <xdr:nvPicPr>
        <xdr:cNvPr id="172" name="OptionButton52"/>
        <xdr:cNvPicPr preferRelativeResize="1">
          <a:picLocks noChangeAspect="1"/>
        </xdr:cNvPicPr>
      </xdr:nvPicPr>
      <xdr:blipFill>
        <a:blip r:embed="rId17"/>
        <a:stretch>
          <a:fillRect/>
        </a:stretch>
      </xdr:blipFill>
      <xdr:spPr>
        <a:xfrm>
          <a:off x="4448175" y="1676400"/>
          <a:ext cx="1314450" cy="266700"/>
        </a:xfrm>
        <a:prstGeom prst="rect">
          <a:avLst/>
        </a:prstGeom>
        <a:noFill/>
        <a:ln w="9525" cmpd="sng">
          <a:noFill/>
        </a:ln>
      </xdr:spPr>
    </xdr:pic>
    <xdr:clientData/>
  </xdr:twoCellAnchor>
  <xdr:twoCellAnchor editAs="oneCell">
    <xdr:from>
      <xdr:col>9</xdr:col>
      <xdr:colOff>390525</xdr:colOff>
      <xdr:row>8</xdr:row>
      <xdr:rowOff>19050</xdr:rowOff>
    </xdr:from>
    <xdr:to>
      <xdr:col>10</xdr:col>
      <xdr:colOff>523875</xdr:colOff>
      <xdr:row>9</xdr:row>
      <xdr:rowOff>57150</xdr:rowOff>
    </xdr:to>
    <xdr:pic>
      <xdr:nvPicPr>
        <xdr:cNvPr id="173" name="OptionButton25"/>
        <xdr:cNvPicPr preferRelativeResize="1">
          <a:picLocks noChangeAspect="1"/>
        </xdr:cNvPicPr>
      </xdr:nvPicPr>
      <xdr:blipFill>
        <a:blip r:embed="rId18"/>
        <a:stretch>
          <a:fillRect/>
        </a:stretch>
      </xdr:blipFill>
      <xdr:spPr>
        <a:xfrm>
          <a:off x="5791200" y="1676400"/>
          <a:ext cx="819150" cy="266700"/>
        </a:xfrm>
        <a:prstGeom prst="rect">
          <a:avLst/>
        </a:prstGeom>
        <a:noFill/>
        <a:ln w="9525" cmpd="sng">
          <a:noFill/>
        </a:ln>
      </xdr:spPr>
    </xdr:pic>
    <xdr:clientData/>
  </xdr:twoCellAnchor>
  <xdr:twoCellAnchor>
    <xdr:from>
      <xdr:col>13</xdr:col>
      <xdr:colOff>85725</xdr:colOff>
      <xdr:row>0</xdr:row>
      <xdr:rowOff>76200</xdr:rowOff>
    </xdr:from>
    <xdr:to>
      <xdr:col>16</xdr:col>
      <xdr:colOff>200025</xdr:colOff>
      <xdr:row>1</xdr:row>
      <xdr:rowOff>9525</xdr:rowOff>
    </xdr:to>
    <xdr:pic>
      <xdr:nvPicPr>
        <xdr:cNvPr id="174" name="Picture 860"/>
        <xdr:cNvPicPr preferRelativeResize="1">
          <a:picLocks noChangeAspect="1"/>
        </xdr:cNvPicPr>
      </xdr:nvPicPr>
      <xdr:blipFill>
        <a:blip r:embed="rId19"/>
        <a:srcRect l="2247" t="13333" r="7865" b="13333"/>
        <a:stretch>
          <a:fillRect/>
        </a:stretch>
      </xdr:blipFill>
      <xdr:spPr>
        <a:xfrm>
          <a:off x="8315325" y="76200"/>
          <a:ext cx="828675" cy="561975"/>
        </a:xfrm>
        <a:prstGeom prst="rect">
          <a:avLst/>
        </a:prstGeom>
        <a:noFill/>
        <a:ln w="9525" cmpd="sng">
          <a:noFill/>
        </a:ln>
      </xdr:spPr>
    </xdr:pic>
    <xdr:clientData/>
  </xdr:twoCellAnchor>
  <xdr:twoCellAnchor>
    <xdr:from>
      <xdr:col>14</xdr:col>
      <xdr:colOff>0</xdr:colOff>
      <xdr:row>88</xdr:row>
      <xdr:rowOff>57150</xdr:rowOff>
    </xdr:from>
    <xdr:to>
      <xdr:col>14</xdr:col>
      <xdr:colOff>123825</xdr:colOff>
      <xdr:row>88</xdr:row>
      <xdr:rowOff>180975</xdr:rowOff>
    </xdr:to>
    <xdr:pic>
      <xdr:nvPicPr>
        <xdr:cNvPr id="175" name="OptionButton36"/>
        <xdr:cNvPicPr preferRelativeResize="1">
          <a:picLocks noChangeAspect="1"/>
        </xdr:cNvPicPr>
      </xdr:nvPicPr>
      <xdr:blipFill>
        <a:blip r:embed="rId3"/>
        <a:stretch>
          <a:fillRect/>
        </a:stretch>
      </xdr:blipFill>
      <xdr:spPr>
        <a:xfrm>
          <a:off x="8467725" y="15249525"/>
          <a:ext cx="123825" cy="123825"/>
        </a:xfrm>
        <a:prstGeom prst="rect">
          <a:avLst/>
        </a:prstGeom>
        <a:noFill/>
        <a:ln w="9525" cmpd="sng">
          <a:noFill/>
        </a:ln>
      </xdr:spPr>
    </xdr:pic>
    <xdr:clientData/>
  </xdr:twoCellAnchor>
  <xdr:twoCellAnchor>
    <xdr:from>
      <xdr:col>14</xdr:col>
      <xdr:colOff>0</xdr:colOff>
      <xdr:row>95</xdr:row>
      <xdr:rowOff>66675</xdr:rowOff>
    </xdr:from>
    <xdr:to>
      <xdr:col>14</xdr:col>
      <xdr:colOff>123825</xdr:colOff>
      <xdr:row>96</xdr:row>
      <xdr:rowOff>0</xdr:rowOff>
    </xdr:to>
    <xdr:pic>
      <xdr:nvPicPr>
        <xdr:cNvPr id="176" name="OptionButton79"/>
        <xdr:cNvPicPr preferRelativeResize="1">
          <a:picLocks noChangeAspect="1"/>
        </xdr:cNvPicPr>
      </xdr:nvPicPr>
      <xdr:blipFill>
        <a:blip r:embed="rId3"/>
        <a:stretch>
          <a:fillRect/>
        </a:stretch>
      </xdr:blipFill>
      <xdr:spPr>
        <a:xfrm>
          <a:off x="8467725" y="16525875"/>
          <a:ext cx="123825" cy="123825"/>
        </a:xfrm>
        <a:prstGeom prst="rect">
          <a:avLst/>
        </a:prstGeom>
        <a:noFill/>
        <a:ln w="9525" cmpd="sng">
          <a:noFill/>
        </a:ln>
      </xdr:spPr>
    </xdr:pic>
    <xdr:clientData/>
  </xdr:twoCellAnchor>
  <xdr:twoCellAnchor>
    <xdr:from>
      <xdr:col>14</xdr:col>
      <xdr:colOff>0</xdr:colOff>
      <xdr:row>102</xdr:row>
      <xdr:rowOff>66675</xdr:rowOff>
    </xdr:from>
    <xdr:to>
      <xdr:col>14</xdr:col>
      <xdr:colOff>123825</xdr:colOff>
      <xdr:row>103</xdr:row>
      <xdr:rowOff>0</xdr:rowOff>
    </xdr:to>
    <xdr:pic>
      <xdr:nvPicPr>
        <xdr:cNvPr id="177" name="OptionButton80"/>
        <xdr:cNvPicPr preferRelativeResize="1">
          <a:picLocks noChangeAspect="1"/>
        </xdr:cNvPicPr>
      </xdr:nvPicPr>
      <xdr:blipFill>
        <a:blip r:embed="rId3"/>
        <a:stretch>
          <a:fillRect/>
        </a:stretch>
      </xdr:blipFill>
      <xdr:spPr>
        <a:xfrm>
          <a:off x="8467725" y="17792700"/>
          <a:ext cx="123825" cy="123825"/>
        </a:xfrm>
        <a:prstGeom prst="rect">
          <a:avLst/>
        </a:prstGeom>
        <a:noFill/>
        <a:ln w="9525" cmpd="sng">
          <a:noFill/>
        </a:ln>
      </xdr:spPr>
    </xdr:pic>
    <xdr:clientData/>
  </xdr:twoCellAnchor>
  <xdr:twoCellAnchor>
    <xdr:from>
      <xdr:col>14</xdr:col>
      <xdr:colOff>0</xdr:colOff>
      <xdr:row>107</xdr:row>
      <xdr:rowOff>57150</xdr:rowOff>
    </xdr:from>
    <xdr:to>
      <xdr:col>14</xdr:col>
      <xdr:colOff>123825</xdr:colOff>
      <xdr:row>107</xdr:row>
      <xdr:rowOff>180975</xdr:rowOff>
    </xdr:to>
    <xdr:pic>
      <xdr:nvPicPr>
        <xdr:cNvPr id="178" name="OptionButton81"/>
        <xdr:cNvPicPr preferRelativeResize="1">
          <a:picLocks noChangeAspect="1"/>
        </xdr:cNvPicPr>
      </xdr:nvPicPr>
      <xdr:blipFill>
        <a:blip r:embed="rId3"/>
        <a:stretch>
          <a:fillRect/>
        </a:stretch>
      </xdr:blipFill>
      <xdr:spPr>
        <a:xfrm>
          <a:off x="8467725" y="18669000"/>
          <a:ext cx="123825" cy="123825"/>
        </a:xfrm>
        <a:prstGeom prst="rect">
          <a:avLst/>
        </a:prstGeom>
        <a:noFill/>
        <a:ln w="9525" cmpd="sng">
          <a:noFill/>
        </a:ln>
      </xdr:spPr>
    </xdr:pic>
    <xdr:clientData/>
  </xdr:twoCellAnchor>
  <xdr:twoCellAnchor>
    <xdr:from>
      <xdr:col>14</xdr:col>
      <xdr:colOff>0</xdr:colOff>
      <xdr:row>75</xdr:row>
      <xdr:rowOff>47625</xdr:rowOff>
    </xdr:from>
    <xdr:to>
      <xdr:col>14</xdr:col>
      <xdr:colOff>123825</xdr:colOff>
      <xdr:row>75</xdr:row>
      <xdr:rowOff>171450</xdr:rowOff>
    </xdr:to>
    <xdr:pic>
      <xdr:nvPicPr>
        <xdr:cNvPr id="179" name="OptionButton47"/>
        <xdr:cNvPicPr preferRelativeResize="1">
          <a:picLocks noChangeAspect="1"/>
        </xdr:cNvPicPr>
      </xdr:nvPicPr>
      <xdr:blipFill>
        <a:blip r:embed="rId3"/>
        <a:stretch>
          <a:fillRect/>
        </a:stretch>
      </xdr:blipFill>
      <xdr:spPr>
        <a:xfrm>
          <a:off x="8467725" y="12896850"/>
          <a:ext cx="123825" cy="123825"/>
        </a:xfrm>
        <a:prstGeom prst="rect">
          <a:avLst/>
        </a:prstGeom>
        <a:noFill/>
        <a:ln w="9525" cmpd="sng">
          <a:noFill/>
        </a:ln>
      </xdr:spPr>
    </xdr:pic>
    <xdr:clientData/>
  </xdr:twoCellAnchor>
  <xdr:twoCellAnchor>
    <xdr:from>
      <xdr:col>1</xdr:col>
      <xdr:colOff>95250</xdr:colOff>
      <xdr:row>0</xdr:row>
      <xdr:rowOff>66675</xdr:rowOff>
    </xdr:from>
    <xdr:to>
      <xdr:col>3</xdr:col>
      <xdr:colOff>228600</xdr:colOff>
      <xdr:row>1</xdr:row>
      <xdr:rowOff>0</xdr:rowOff>
    </xdr:to>
    <xdr:pic>
      <xdr:nvPicPr>
        <xdr:cNvPr id="180" name="Picture 872"/>
        <xdr:cNvPicPr preferRelativeResize="1">
          <a:picLocks noChangeAspect="1"/>
        </xdr:cNvPicPr>
      </xdr:nvPicPr>
      <xdr:blipFill>
        <a:blip r:embed="rId20"/>
        <a:stretch>
          <a:fillRect/>
        </a:stretch>
      </xdr:blipFill>
      <xdr:spPr>
        <a:xfrm>
          <a:off x="1666875" y="66675"/>
          <a:ext cx="704850" cy="561975"/>
        </a:xfrm>
        <a:prstGeom prst="rect">
          <a:avLst/>
        </a:prstGeom>
        <a:noFill/>
        <a:ln w="9525" cmpd="sng">
          <a:noFill/>
        </a:ln>
      </xdr:spPr>
    </xdr:pic>
    <xdr:clientData/>
  </xdr:twoCellAnchor>
  <xdr:twoCellAnchor editAs="oneCell">
    <xdr:from>
      <xdr:col>0</xdr:col>
      <xdr:colOff>0</xdr:colOff>
      <xdr:row>0</xdr:row>
      <xdr:rowOff>0</xdr:rowOff>
    </xdr:from>
    <xdr:to>
      <xdr:col>0</xdr:col>
      <xdr:colOff>266700</xdr:colOff>
      <xdr:row>0</xdr:row>
      <xdr:rowOff>200025</xdr:rowOff>
    </xdr:to>
    <xdr:pic>
      <xdr:nvPicPr>
        <xdr:cNvPr id="181" name="Picture 873"/>
        <xdr:cNvPicPr preferRelativeResize="1">
          <a:picLocks noChangeAspect="1"/>
        </xdr:cNvPicPr>
      </xdr:nvPicPr>
      <xdr:blipFill>
        <a:blip r:embed="rId21"/>
        <a:stretch>
          <a:fillRect/>
        </a:stretch>
      </xdr:blipFill>
      <xdr:spPr>
        <a:xfrm>
          <a:off x="0" y="0"/>
          <a:ext cx="266700" cy="200025"/>
        </a:xfrm>
        <a:prstGeom prst="rect">
          <a:avLst/>
        </a:prstGeom>
        <a:noFill/>
        <a:ln w="9525" cmpd="sng">
          <a:noFill/>
        </a:ln>
      </xdr:spPr>
    </xdr:pic>
    <xdr:clientData/>
  </xdr:twoCellAnchor>
  <xdr:twoCellAnchor>
    <xdr:from>
      <xdr:col>14</xdr:col>
      <xdr:colOff>0</xdr:colOff>
      <xdr:row>34</xdr:row>
      <xdr:rowOff>47625</xdr:rowOff>
    </xdr:from>
    <xdr:to>
      <xdr:col>14</xdr:col>
      <xdr:colOff>123825</xdr:colOff>
      <xdr:row>35</xdr:row>
      <xdr:rowOff>0</xdr:rowOff>
    </xdr:to>
    <xdr:pic>
      <xdr:nvPicPr>
        <xdr:cNvPr id="182" name="OptionButton5"/>
        <xdr:cNvPicPr preferRelativeResize="1">
          <a:picLocks noChangeAspect="1"/>
        </xdr:cNvPicPr>
      </xdr:nvPicPr>
      <xdr:blipFill>
        <a:blip r:embed="rId3"/>
        <a:stretch>
          <a:fillRect/>
        </a:stretch>
      </xdr:blipFill>
      <xdr:spPr>
        <a:xfrm>
          <a:off x="8467725" y="5962650"/>
          <a:ext cx="123825" cy="123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tabColor indexed="10"/>
  </sheetPr>
  <dimension ref="D3:AO51"/>
  <sheetViews>
    <sheetView showGridLines="0" showRowColHeaders="0" tabSelected="1" zoomScaleSheetLayoutView="100" workbookViewId="0" topLeftCell="A1">
      <selection activeCell="Y30" sqref="Y30"/>
    </sheetView>
  </sheetViews>
  <sheetFormatPr defaultColWidth="9.140625" defaultRowHeight="12.75"/>
  <cols>
    <col min="1" max="3" width="11.421875" style="181" customWidth="1"/>
    <col min="4" max="4" width="2.28125" style="206" customWidth="1"/>
    <col min="5" max="5" width="1.1484375" style="206" customWidth="1"/>
    <col min="6" max="6" width="5.140625" style="181" customWidth="1"/>
    <col min="7" max="21" width="5.7109375" style="181" customWidth="1"/>
    <col min="22" max="22" width="1.1484375" style="181" customWidth="1"/>
    <col min="23" max="23" width="2.28125" style="206" customWidth="1"/>
    <col min="24" max="16384" width="11.421875" style="181" customWidth="1"/>
  </cols>
  <sheetData>
    <row r="3" spans="4:23" ht="15" customHeight="1">
      <c r="D3" s="179"/>
      <c r="E3" s="292" t="s">
        <v>126</v>
      </c>
      <c r="F3" s="293"/>
      <c r="G3" s="293"/>
      <c r="H3" s="293"/>
      <c r="I3" s="293"/>
      <c r="J3" s="293"/>
      <c r="K3" s="293"/>
      <c r="L3" s="293"/>
      <c r="M3" s="293"/>
      <c r="N3" s="293"/>
      <c r="O3" s="293"/>
      <c r="P3" s="293"/>
      <c r="Q3" s="293"/>
      <c r="R3" s="293"/>
      <c r="S3" s="293"/>
      <c r="T3" s="293"/>
      <c r="U3" s="293"/>
      <c r="V3" s="293"/>
      <c r="W3" s="180"/>
    </row>
    <row r="4" spans="4:23" ht="15" customHeight="1">
      <c r="D4" s="182"/>
      <c r="E4" s="294"/>
      <c r="F4" s="294"/>
      <c r="G4" s="294"/>
      <c r="H4" s="294"/>
      <c r="I4" s="294"/>
      <c r="J4" s="294"/>
      <c r="K4" s="294"/>
      <c r="L4" s="294"/>
      <c r="M4" s="294"/>
      <c r="N4" s="294"/>
      <c r="O4" s="294"/>
      <c r="P4" s="294"/>
      <c r="Q4" s="294"/>
      <c r="R4" s="294"/>
      <c r="S4" s="294"/>
      <c r="T4" s="294"/>
      <c r="U4" s="294"/>
      <c r="V4" s="294"/>
      <c r="W4" s="183"/>
    </row>
    <row r="5" spans="4:23" ht="15" customHeight="1">
      <c r="D5" s="182"/>
      <c r="E5" s="294"/>
      <c r="F5" s="294"/>
      <c r="G5" s="294"/>
      <c r="H5" s="294"/>
      <c r="I5" s="294"/>
      <c r="J5" s="294"/>
      <c r="K5" s="294"/>
      <c r="L5" s="294"/>
      <c r="M5" s="294"/>
      <c r="N5" s="294"/>
      <c r="O5" s="294"/>
      <c r="P5" s="294"/>
      <c r="Q5" s="294"/>
      <c r="R5" s="294"/>
      <c r="S5" s="294"/>
      <c r="T5" s="294"/>
      <c r="U5" s="294"/>
      <c r="V5" s="294"/>
      <c r="W5" s="183"/>
    </row>
    <row r="6" spans="4:23" s="190" customFormat="1" ht="15" customHeight="1">
      <c r="D6" s="184"/>
      <c r="E6" s="185"/>
      <c r="F6" s="186" t="s">
        <v>19</v>
      </c>
      <c r="G6" s="187"/>
      <c r="H6" s="187"/>
      <c r="I6" s="187"/>
      <c r="J6" s="187"/>
      <c r="K6" s="187"/>
      <c r="L6" s="187"/>
      <c r="M6" s="187"/>
      <c r="N6" s="187"/>
      <c r="O6" s="187"/>
      <c r="P6" s="187"/>
      <c r="Q6" s="271" t="s">
        <v>18</v>
      </c>
      <c r="R6" s="271"/>
      <c r="S6" s="271"/>
      <c r="T6" s="271"/>
      <c r="U6" s="271"/>
      <c r="V6" s="188"/>
      <c r="W6" s="189"/>
    </row>
    <row r="7" spans="4:23" s="190" customFormat="1" ht="9.75" customHeight="1">
      <c r="D7" s="184"/>
      <c r="E7" s="191"/>
      <c r="F7" s="192"/>
      <c r="G7" s="185"/>
      <c r="H7" s="185"/>
      <c r="I7" s="185"/>
      <c r="J7" s="185"/>
      <c r="K7" s="185"/>
      <c r="L7" s="185"/>
      <c r="M7" s="185"/>
      <c r="N7" s="185"/>
      <c r="O7" s="185"/>
      <c r="P7" s="185"/>
      <c r="Q7" s="188"/>
      <c r="R7" s="188"/>
      <c r="S7" s="188"/>
      <c r="T7" s="188"/>
      <c r="U7" s="188"/>
      <c r="V7" s="193"/>
      <c r="W7" s="189"/>
    </row>
    <row r="8" spans="4:41" s="198" customFormat="1" ht="15" customHeight="1">
      <c r="D8" s="194"/>
      <c r="E8" s="195"/>
      <c r="F8" s="286" t="s">
        <v>146</v>
      </c>
      <c r="G8" s="286"/>
      <c r="H8" s="286"/>
      <c r="I8" s="286"/>
      <c r="J8" s="286"/>
      <c r="K8" s="286"/>
      <c r="L8" s="286"/>
      <c r="M8" s="286"/>
      <c r="N8" s="286"/>
      <c r="O8" s="286"/>
      <c r="P8" s="286"/>
      <c r="Q8" s="286"/>
      <c r="R8" s="286"/>
      <c r="S8" s="286"/>
      <c r="T8" s="286"/>
      <c r="U8" s="287"/>
      <c r="V8" s="196"/>
      <c r="W8" s="194"/>
      <c r="X8" s="197"/>
      <c r="Y8" s="197"/>
      <c r="Z8" s="197"/>
      <c r="AA8" s="197"/>
      <c r="AB8" s="197"/>
      <c r="AC8" s="197"/>
      <c r="AD8" s="197"/>
      <c r="AE8" s="197"/>
      <c r="AF8" s="197"/>
      <c r="AG8" s="197"/>
      <c r="AH8" s="197"/>
      <c r="AI8" s="197"/>
      <c r="AJ8" s="197"/>
      <c r="AK8" s="197"/>
      <c r="AL8" s="197"/>
      <c r="AM8" s="197"/>
      <c r="AN8" s="197"/>
      <c r="AO8" s="197"/>
    </row>
    <row r="9" spans="4:41" s="201" customFormat="1" ht="15" customHeight="1">
      <c r="D9" s="194"/>
      <c r="E9" s="199"/>
      <c r="F9" s="288"/>
      <c r="G9" s="288"/>
      <c r="H9" s="288"/>
      <c r="I9" s="288"/>
      <c r="J9" s="288"/>
      <c r="K9" s="288"/>
      <c r="L9" s="288"/>
      <c r="M9" s="288"/>
      <c r="N9" s="288"/>
      <c r="O9" s="288"/>
      <c r="P9" s="288"/>
      <c r="Q9" s="288"/>
      <c r="R9" s="288"/>
      <c r="S9" s="288"/>
      <c r="T9" s="288"/>
      <c r="U9" s="289"/>
      <c r="V9" s="200"/>
      <c r="W9" s="194"/>
      <c r="X9" s="197"/>
      <c r="Y9" s="197"/>
      <c r="Z9" s="197"/>
      <c r="AA9" s="197"/>
      <c r="AB9" s="197"/>
      <c r="AC9" s="197"/>
      <c r="AD9" s="197"/>
      <c r="AE9" s="197"/>
      <c r="AF9" s="197"/>
      <c r="AG9" s="197"/>
      <c r="AH9" s="197"/>
      <c r="AI9" s="197"/>
      <c r="AJ9" s="197"/>
      <c r="AK9" s="197"/>
      <c r="AL9" s="197"/>
      <c r="AM9" s="197"/>
      <c r="AN9" s="197"/>
      <c r="AO9" s="197"/>
    </row>
    <row r="10" spans="4:41" s="198" customFormat="1" ht="15" customHeight="1">
      <c r="D10" s="194"/>
      <c r="E10" s="202"/>
      <c r="F10" s="290"/>
      <c r="G10" s="290"/>
      <c r="H10" s="290"/>
      <c r="I10" s="290"/>
      <c r="J10" s="290"/>
      <c r="K10" s="290"/>
      <c r="L10" s="290"/>
      <c r="M10" s="290"/>
      <c r="N10" s="290"/>
      <c r="O10" s="290"/>
      <c r="P10" s="290"/>
      <c r="Q10" s="290"/>
      <c r="R10" s="290"/>
      <c r="S10" s="290"/>
      <c r="T10" s="290"/>
      <c r="U10" s="291"/>
      <c r="V10" s="203"/>
      <c r="W10" s="194"/>
      <c r="X10" s="197"/>
      <c r="Y10" s="197"/>
      <c r="Z10" s="197"/>
      <c r="AA10" s="197"/>
      <c r="AB10" s="197"/>
      <c r="AC10" s="197"/>
      <c r="AD10" s="197"/>
      <c r="AE10" s="197"/>
      <c r="AF10" s="197"/>
      <c r="AG10" s="197"/>
      <c r="AH10" s="197"/>
      <c r="AI10" s="197"/>
      <c r="AJ10" s="197"/>
      <c r="AK10" s="197"/>
      <c r="AL10" s="197"/>
      <c r="AM10" s="197"/>
      <c r="AN10" s="197"/>
      <c r="AO10" s="197"/>
    </row>
    <row r="11" spans="4:23" s="201" customFormat="1" ht="9.75" customHeight="1">
      <c r="D11" s="204"/>
      <c r="E11" s="198"/>
      <c r="W11" s="205"/>
    </row>
    <row r="12" spans="4:23" ht="15" customHeight="1">
      <c r="D12" s="182"/>
      <c r="E12" s="284" t="s">
        <v>127</v>
      </c>
      <c r="F12" s="285"/>
      <c r="G12" s="285"/>
      <c r="H12" s="285"/>
      <c r="I12" s="285"/>
      <c r="J12" s="285"/>
      <c r="K12" s="285"/>
      <c r="L12" s="285"/>
      <c r="M12" s="285"/>
      <c r="N12" s="285"/>
      <c r="O12" s="285"/>
      <c r="P12" s="285"/>
      <c r="Q12" s="285"/>
      <c r="R12" s="285"/>
      <c r="S12" s="285"/>
      <c r="T12" s="285"/>
      <c r="U12" s="285"/>
      <c r="V12" s="285"/>
      <c r="W12" s="183"/>
    </row>
    <row r="13" spans="4:23" ht="15" customHeight="1">
      <c r="D13" s="182"/>
      <c r="E13" s="285"/>
      <c r="F13" s="285"/>
      <c r="G13" s="285"/>
      <c r="H13" s="285"/>
      <c r="I13" s="285"/>
      <c r="J13" s="285"/>
      <c r="K13" s="285"/>
      <c r="L13" s="285"/>
      <c r="M13" s="285"/>
      <c r="N13" s="285"/>
      <c r="O13" s="285"/>
      <c r="P13" s="285"/>
      <c r="Q13" s="285"/>
      <c r="R13" s="285"/>
      <c r="S13" s="285"/>
      <c r="T13" s="285"/>
      <c r="U13" s="285"/>
      <c r="V13" s="285"/>
      <c r="W13" s="183"/>
    </row>
    <row r="14" spans="4:23" ht="15" customHeight="1">
      <c r="D14" s="182"/>
      <c r="E14" s="285"/>
      <c r="F14" s="285"/>
      <c r="G14" s="285"/>
      <c r="H14" s="285"/>
      <c r="I14" s="285"/>
      <c r="J14" s="285"/>
      <c r="K14" s="285"/>
      <c r="L14" s="285"/>
      <c r="M14" s="285"/>
      <c r="N14" s="285"/>
      <c r="O14" s="285"/>
      <c r="P14" s="285"/>
      <c r="Q14" s="285"/>
      <c r="R14" s="285"/>
      <c r="S14" s="285"/>
      <c r="T14" s="285"/>
      <c r="U14" s="285"/>
      <c r="V14" s="285"/>
      <c r="W14" s="183"/>
    </row>
    <row r="15" spans="4:23" ht="9.75" customHeight="1">
      <c r="D15" s="182"/>
      <c r="F15" s="207"/>
      <c r="G15" s="207"/>
      <c r="H15" s="207"/>
      <c r="I15" s="207"/>
      <c r="J15" s="207"/>
      <c r="K15" s="207"/>
      <c r="L15" s="207"/>
      <c r="M15" s="207"/>
      <c r="N15" s="207"/>
      <c r="O15" s="207"/>
      <c r="P15" s="207"/>
      <c r="Q15" s="207"/>
      <c r="R15" s="207"/>
      <c r="S15" s="207"/>
      <c r="T15" s="207"/>
      <c r="U15" s="207"/>
      <c r="V15" s="207"/>
      <c r="W15" s="183"/>
    </row>
    <row r="16" spans="4:23" ht="15" customHeight="1">
      <c r="D16" s="182"/>
      <c r="E16" s="283" t="s">
        <v>128</v>
      </c>
      <c r="F16" s="279"/>
      <c r="G16" s="279"/>
      <c r="H16" s="279"/>
      <c r="I16" s="279"/>
      <c r="J16" s="279"/>
      <c r="K16" s="279"/>
      <c r="L16" s="279"/>
      <c r="M16" s="279"/>
      <c r="N16" s="279"/>
      <c r="O16" s="279"/>
      <c r="P16" s="279"/>
      <c r="Q16" s="279"/>
      <c r="R16" s="279"/>
      <c r="S16" s="279"/>
      <c r="T16" s="279"/>
      <c r="U16" s="279"/>
      <c r="V16" s="279"/>
      <c r="W16" s="183"/>
    </row>
    <row r="17" spans="4:23" ht="15" customHeight="1">
      <c r="D17" s="182"/>
      <c r="E17" s="279"/>
      <c r="F17" s="279"/>
      <c r="G17" s="279"/>
      <c r="H17" s="279"/>
      <c r="I17" s="279"/>
      <c r="J17" s="279"/>
      <c r="K17" s="279"/>
      <c r="L17" s="279"/>
      <c r="M17" s="279"/>
      <c r="N17" s="279"/>
      <c r="O17" s="279"/>
      <c r="P17" s="279"/>
      <c r="Q17" s="279"/>
      <c r="R17" s="279"/>
      <c r="S17" s="279"/>
      <c r="T17" s="279"/>
      <c r="U17" s="279"/>
      <c r="V17" s="279"/>
      <c r="W17" s="183"/>
    </row>
    <row r="18" spans="4:23" ht="15" customHeight="1">
      <c r="D18" s="182"/>
      <c r="E18" s="279"/>
      <c r="F18" s="279"/>
      <c r="G18" s="279"/>
      <c r="H18" s="279"/>
      <c r="I18" s="279"/>
      <c r="J18" s="279"/>
      <c r="K18" s="279"/>
      <c r="L18" s="279"/>
      <c r="M18" s="279"/>
      <c r="N18" s="279"/>
      <c r="O18" s="279"/>
      <c r="P18" s="279"/>
      <c r="Q18" s="279"/>
      <c r="R18" s="279"/>
      <c r="S18" s="279"/>
      <c r="T18" s="279"/>
      <c r="U18" s="279"/>
      <c r="V18" s="279"/>
      <c r="W18" s="183"/>
    </row>
    <row r="19" spans="4:23" ht="9.75" customHeight="1">
      <c r="D19" s="182"/>
      <c r="F19" s="177"/>
      <c r="G19" s="177"/>
      <c r="H19" s="177"/>
      <c r="I19" s="177"/>
      <c r="J19" s="177"/>
      <c r="K19" s="177"/>
      <c r="L19" s="177"/>
      <c r="M19" s="177"/>
      <c r="N19" s="177"/>
      <c r="O19" s="177"/>
      <c r="P19" s="177"/>
      <c r="Q19" s="177"/>
      <c r="R19" s="177"/>
      <c r="S19" s="177"/>
      <c r="T19" s="177"/>
      <c r="U19" s="177"/>
      <c r="V19" s="177"/>
      <c r="W19" s="183"/>
    </row>
    <row r="20" spans="4:23" ht="15" customHeight="1">
      <c r="D20" s="182"/>
      <c r="E20" s="283" t="s">
        <v>129</v>
      </c>
      <c r="F20" s="279"/>
      <c r="G20" s="279"/>
      <c r="H20" s="279"/>
      <c r="I20" s="279"/>
      <c r="J20" s="279"/>
      <c r="K20" s="279"/>
      <c r="L20" s="279"/>
      <c r="M20" s="279"/>
      <c r="N20" s="279"/>
      <c r="O20" s="279"/>
      <c r="P20" s="279"/>
      <c r="Q20" s="279"/>
      <c r="R20" s="279"/>
      <c r="S20" s="279"/>
      <c r="T20" s="279"/>
      <c r="U20" s="279"/>
      <c r="V20" s="279"/>
      <c r="W20" s="183"/>
    </row>
    <row r="21" spans="4:23" ht="15" customHeight="1">
      <c r="D21" s="182"/>
      <c r="E21" s="279"/>
      <c r="F21" s="279"/>
      <c r="G21" s="279"/>
      <c r="H21" s="279"/>
      <c r="I21" s="279"/>
      <c r="J21" s="279"/>
      <c r="K21" s="279"/>
      <c r="L21" s="279"/>
      <c r="M21" s="279"/>
      <c r="N21" s="279"/>
      <c r="O21" s="279"/>
      <c r="P21" s="279"/>
      <c r="Q21" s="279"/>
      <c r="R21" s="279"/>
      <c r="S21" s="279"/>
      <c r="T21" s="279"/>
      <c r="U21" s="279"/>
      <c r="V21" s="279"/>
      <c r="W21" s="183"/>
    </row>
    <row r="22" spans="4:23" ht="15" customHeight="1">
      <c r="D22" s="182"/>
      <c r="E22" s="279"/>
      <c r="F22" s="279"/>
      <c r="G22" s="279"/>
      <c r="H22" s="279"/>
      <c r="I22" s="279"/>
      <c r="J22" s="279"/>
      <c r="K22" s="279"/>
      <c r="L22" s="279"/>
      <c r="M22" s="279"/>
      <c r="N22" s="279"/>
      <c r="O22" s="279"/>
      <c r="P22" s="279"/>
      <c r="Q22" s="279"/>
      <c r="R22" s="279"/>
      <c r="S22" s="279"/>
      <c r="T22" s="279"/>
      <c r="U22" s="279"/>
      <c r="V22" s="279"/>
      <c r="W22" s="183"/>
    </row>
    <row r="23" spans="4:23" ht="9.75" customHeight="1">
      <c r="D23" s="182"/>
      <c r="F23" s="177"/>
      <c r="G23" s="177"/>
      <c r="H23" s="177"/>
      <c r="I23" s="177"/>
      <c r="J23" s="177"/>
      <c r="K23" s="177"/>
      <c r="L23" s="177"/>
      <c r="M23" s="177"/>
      <c r="N23" s="177"/>
      <c r="O23" s="177"/>
      <c r="P23" s="177"/>
      <c r="Q23" s="177"/>
      <c r="R23" s="177"/>
      <c r="S23" s="177"/>
      <c r="T23" s="177"/>
      <c r="U23" s="177"/>
      <c r="V23" s="177"/>
      <c r="W23" s="183"/>
    </row>
    <row r="24" spans="4:23" ht="15" customHeight="1">
      <c r="D24" s="182"/>
      <c r="E24" s="283" t="s">
        <v>130</v>
      </c>
      <c r="F24" s="279"/>
      <c r="G24" s="279"/>
      <c r="H24" s="279"/>
      <c r="I24" s="279"/>
      <c r="J24" s="279"/>
      <c r="K24" s="279"/>
      <c r="L24" s="279"/>
      <c r="M24" s="279"/>
      <c r="N24" s="279"/>
      <c r="O24" s="279"/>
      <c r="P24" s="279"/>
      <c r="Q24" s="279"/>
      <c r="R24" s="279"/>
      <c r="S24" s="279"/>
      <c r="T24" s="279"/>
      <c r="U24" s="279"/>
      <c r="V24" s="279"/>
      <c r="W24" s="183"/>
    </row>
    <row r="25" spans="4:23" ht="15" customHeight="1">
      <c r="D25" s="182"/>
      <c r="E25" s="279"/>
      <c r="F25" s="279"/>
      <c r="G25" s="279"/>
      <c r="H25" s="279"/>
      <c r="I25" s="279"/>
      <c r="J25" s="279"/>
      <c r="K25" s="279"/>
      <c r="L25" s="279"/>
      <c r="M25" s="279"/>
      <c r="N25" s="279"/>
      <c r="O25" s="279"/>
      <c r="P25" s="279"/>
      <c r="Q25" s="279"/>
      <c r="R25" s="279"/>
      <c r="S25" s="279"/>
      <c r="T25" s="279"/>
      <c r="U25" s="279"/>
      <c r="V25" s="279"/>
      <c r="W25" s="183"/>
    </row>
    <row r="26" spans="4:23" ht="15" customHeight="1">
      <c r="D26" s="182"/>
      <c r="E26" s="279"/>
      <c r="F26" s="279"/>
      <c r="G26" s="279"/>
      <c r="H26" s="279"/>
      <c r="I26" s="279"/>
      <c r="J26" s="279"/>
      <c r="K26" s="279"/>
      <c r="L26" s="279"/>
      <c r="M26" s="279"/>
      <c r="N26" s="279"/>
      <c r="O26" s="279"/>
      <c r="P26" s="279"/>
      <c r="Q26" s="279"/>
      <c r="R26" s="279"/>
      <c r="S26" s="279"/>
      <c r="T26" s="279"/>
      <c r="U26" s="279"/>
      <c r="V26" s="279"/>
      <c r="W26" s="183"/>
    </row>
    <row r="27" spans="4:23" ht="15" customHeight="1">
      <c r="D27" s="182"/>
      <c r="W27" s="183"/>
    </row>
    <row r="28" spans="4:23" ht="15" customHeight="1">
      <c r="D28" s="182"/>
      <c r="F28" s="272" t="s">
        <v>131</v>
      </c>
      <c r="G28" s="273"/>
      <c r="H28" s="273"/>
      <c r="I28" s="273"/>
      <c r="J28" s="273"/>
      <c r="K28" s="273"/>
      <c r="L28" s="273"/>
      <c r="M28" s="273"/>
      <c r="N28" s="273"/>
      <c r="O28" s="273"/>
      <c r="P28" s="273"/>
      <c r="Q28" s="273"/>
      <c r="R28" s="273"/>
      <c r="S28" s="273"/>
      <c r="T28" s="273"/>
      <c r="U28" s="273"/>
      <c r="V28" s="178"/>
      <c r="W28" s="183"/>
    </row>
    <row r="29" spans="4:23" ht="9.75" customHeight="1">
      <c r="D29" s="182"/>
      <c r="F29" s="208" t="s">
        <v>132</v>
      </c>
      <c r="W29" s="183"/>
    </row>
    <row r="30" spans="4:23" ht="15" customHeight="1">
      <c r="D30" s="182"/>
      <c r="F30" s="209"/>
      <c r="G30" s="210" t="s">
        <v>147</v>
      </c>
      <c r="H30" s="209"/>
      <c r="I30" s="209"/>
      <c r="J30" s="209"/>
      <c r="K30" s="209"/>
      <c r="L30" s="209"/>
      <c r="M30" s="209"/>
      <c r="N30" s="209"/>
      <c r="O30" s="209"/>
      <c r="P30" s="209"/>
      <c r="Q30" s="209"/>
      <c r="R30" s="209"/>
      <c r="S30" s="209"/>
      <c r="T30" s="209"/>
      <c r="U30" s="209"/>
      <c r="V30" s="209"/>
      <c r="W30" s="183"/>
    </row>
    <row r="31" spans="4:23" ht="15" customHeight="1">
      <c r="D31" s="182"/>
      <c r="F31" s="209"/>
      <c r="G31" s="211" t="s">
        <v>133</v>
      </c>
      <c r="H31" s="280" t="s">
        <v>148</v>
      </c>
      <c r="I31" s="281"/>
      <c r="J31" s="281"/>
      <c r="K31" s="281"/>
      <c r="L31" s="281"/>
      <c r="M31" s="281"/>
      <c r="N31" s="209"/>
      <c r="O31" s="209"/>
      <c r="P31" s="209"/>
      <c r="Q31" s="209"/>
      <c r="R31" s="209"/>
      <c r="S31" s="209"/>
      <c r="T31" s="209"/>
      <c r="U31" s="209"/>
      <c r="V31" s="209"/>
      <c r="W31" s="183"/>
    </row>
    <row r="32" spans="4:23" ht="15" customHeight="1">
      <c r="D32" s="182"/>
      <c r="F32" s="209"/>
      <c r="G32" s="211" t="s">
        <v>134</v>
      </c>
      <c r="H32" s="282" t="s">
        <v>149</v>
      </c>
      <c r="I32" s="282"/>
      <c r="J32" s="282"/>
      <c r="K32" s="282"/>
      <c r="L32" s="282"/>
      <c r="M32" s="209"/>
      <c r="N32" s="209"/>
      <c r="O32" s="209"/>
      <c r="P32" s="212"/>
      <c r="Q32" s="209"/>
      <c r="R32" s="209"/>
      <c r="S32" s="209"/>
      <c r="T32" s="209"/>
      <c r="U32" s="209"/>
      <c r="V32" s="209"/>
      <c r="W32" s="183"/>
    </row>
    <row r="33" spans="4:23" ht="15" customHeight="1">
      <c r="D33" s="182"/>
      <c r="F33" s="209"/>
      <c r="G33" s="211" t="s">
        <v>135</v>
      </c>
      <c r="H33" s="282" t="s">
        <v>150</v>
      </c>
      <c r="I33" s="282"/>
      <c r="J33" s="282"/>
      <c r="K33" s="282"/>
      <c r="L33" s="282"/>
      <c r="M33" s="282"/>
      <c r="N33" s="282"/>
      <c r="O33" s="209"/>
      <c r="P33" s="212"/>
      <c r="Q33" s="209"/>
      <c r="R33" s="209"/>
      <c r="S33" s="209"/>
      <c r="T33" s="209"/>
      <c r="U33" s="209"/>
      <c r="V33" s="209"/>
      <c r="W33" s="183"/>
    </row>
    <row r="34" spans="4:23" ht="15" customHeight="1">
      <c r="D34" s="182"/>
      <c r="F34" s="209"/>
      <c r="G34" s="211" t="s">
        <v>136</v>
      </c>
      <c r="H34" s="282" t="s">
        <v>151</v>
      </c>
      <c r="I34" s="282"/>
      <c r="J34" s="282"/>
      <c r="K34" s="282"/>
      <c r="L34" s="282"/>
      <c r="M34" s="282"/>
      <c r="N34" s="282"/>
      <c r="O34" s="282"/>
      <c r="P34" s="209"/>
      <c r="Q34" s="209"/>
      <c r="R34" s="209"/>
      <c r="S34" s="209"/>
      <c r="T34" s="209"/>
      <c r="U34" s="209"/>
      <c r="V34" s="209"/>
      <c r="W34" s="183"/>
    </row>
    <row r="35" spans="4:23" ht="15" customHeight="1">
      <c r="D35" s="182"/>
      <c r="F35" s="209"/>
      <c r="G35" s="213" t="s">
        <v>137</v>
      </c>
      <c r="H35" s="282" t="s">
        <v>152</v>
      </c>
      <c r="I35" s="282"/>
      <c r="J35" s="282"/>
      <c r="K35" s="282"/>
      <c r="L35" s="282"/>
      <c r="M35" s="282"/>
      <c r="N35" s="209"/>
      <c r="O35" s="209"/>
      <c r="P35" s="209"/>
      <c r="Q35" s="209"/>
      <c r="R35" s="209"/>
      <c r="S35" s="209"/>
      <c r="T35" s="209"/>
      <c r="U35" s="209"/>
      <c r="V35" s="209"/>
      <c r="W35" s="183"/>
    </row>
    <row r="36" spans="4:23" ht="15" customHeight="1">
      <c r="D36" s="182"/>
      <c r="F36" s="209"/>
      <c r="G36" s="213" t="s">
        <v>138</v>
      </c>
      <c r="H36" s="282" t="s">
        <v>139</v>
      </c>
      <c r="I36" s="282"/>
      <c r="J36" s="282"/>
      <c r="K36" s="282"/>
      <c r="L36" s="282"/>
      <c r="M36" s="282"/>
      <c r="N36" s="282"/>
      <c r="O36" s="209"/>
      <c r="P36" s="209"/>
      <c r="Q36" s="209"/>
      <c r="R36" s="209"/>
      <c r="S36" s="209"/>
      <c r="T36" s="209"/>
      <c r="U36" s="209"/>
      <c r="V36" s="209"/>
      <c r="W36" s="183"/>
    </row>
    <row r="37" spans="4:23" ht="15" customHeight="1">
      <c r="D37" s="182"/>
      <c r="F37" s="209"/>
      <c r="G37" s="213" t="s">
        <v>140</v>
      </c>
      <c r="H37" s="209" t="s">
        <v>141</v>
      </c>
      <c r="I37" s="209"/>
      <c r="J37" s="209"/>
      <c r="K37" s="209"/>
      <c r="L37" s="209"/>
      <c r="M37" s="209"/>
      <c r="N37" s="209"/>
      <c r="O37" s="209"/>
      <c r="P37" s="209"/>
      <c r="Q37" s="209"/>
      <c r="R37" s="209"/>
      <c r="S37" s="209"/>
      <c r="T37" s="209"/>
      <c r="U37" s="209"/>
      <c r="V37" s="209"/>
      <c r="W37" s="183"/>
    </row>
    <row r="38" spans="4:23" ht="9.75" customHeight="1">
      <c r="D38" s="182"/>
      <c r="F38" s="209"/>
      <c r="G38" s="213"/>
      <c r="H38" s="209"/>
      <c r="I38" s="209"/>
      <c r="J38" s="209"/>
      <c r="K38" s="209"/>
      <c r="L38" s="209"/>
      <c r="M38" s="209"/>
      <c r="N38" s="209"/>
      <c r="O38" s="209"/>
      <c r="P38" s="209"/>
      <c r="Q38" s="209"/>
      <c r="R38" s="209"/>
      <c r="S38" s="209"/>
      <c r="T38" s="209"/>
      <c r="U38" s="209"/>
      <c r="V38" s="209"/>
      <c r="W38" s="183"/>
    </row>
    <row r="39" spans="4:23" ht="15" customHeight="1">
      <c r="D39" s="182"/>
      <c r="E39" s="278" t="s">
        <v>142</v>
      </c>
      <c r="F39" s="279"/>
      <c r="G39" s="279"/>
      <c r="H39" s="279"/>
      <c r="I39" s="279"/>
      <c r="J39" s="279"/>
      <c r="K39" s="279"/>
      <c r="L39" s="279"/>
      <c r="M39" s="279"/>
      <c r="N39" s="279"/>
      <c r="O39" s="279"/>
      <c r="P39" s="279"/>
      <c r="Q39" s="279"/>
      <c r="R39" s="279"/>
      <c r="S39" s="279"/>
      <c r="T39" s="279"/>
      <c r="U39" s="279"/>
      <c r="V39" s="279"/>
      <c r="W39" s="183"/>
    </row>
    <row r="40" spans="4:23" ht="15" customHeight="1">
      <c r="D40" s="182"/>
      <c r="E40" s="279"/>
      <c r="F40" s="279"/>
      <c r="G40" s="279"/>
      <c r="H40" s="279"/>
      <c r="I40" s="279"/>
      <c r="J40" s="279"/>
      <c r="K40" s="279"/>
      <c r="L40" s="279"/>
      <c r="M40" s="279"/>
      <c r="N40" s="279"/>
      <c r="O40" s="279"/>
      <c r="P40" s="279"/>
      <c r="Q40" s="279"/>
      <c r="R40" s="279"/>
      <c r="S40" s="279"/>
      <c r="T40" s="279"/>
      <c r="U40" s="279"/>
      <c r="V40" s="279"/>
      <c r="W40" s="183"/>
    </row>
    <row r="41" spans="4:23" ht="9.75" customHeight="1">
      <c r="D41" s="182"/>
      <c r="F41" s="176"/>
      <c r="G41" s="176"/>
      <c r="H41" s="176"/>
      <c r="I41" s="176"/>
      <c r="J41" s="176"/>
      <c r="K41" s="176"/>
      <c r="L41" s="176"/>
      <c r="M41" s="176"/>
      <c r="N41" s="176"/>
      <c r="O41" s="176"/>
      <c r="P41" s="176"/>
      <c r="Q41" s="176"/>
      <c r="R41" s="176"/>
      <c r="S41" s="176"/>
      <c r="T41" s="176"/>
      <c r="U41" s="176"/>
      <c r="V41" s="176"/>
      <c r="W41" s="183"/>
    </row>
    <row r="42" spans="4:23" ht="15" customHeight="1">
      <c r="D42" s="182"/>
      <c r="E42" s="278" t="s">
        <v>143</v>
      </c>
      <c r="F42" s="279"/>
      <c r="G42" s="279"/>
      <c r="H42" s="279"/>
      <c r="I42" s="279"/>
      <c r="J42" s="279"/>
      <c r="K42" s="279"/>
      <c r="L42" s="279"/>
      <c r="M42" s="279"/>
      <c r="N42" s="279"/>
      <c r="O42" s="279"/>
      <c r="P42" s="279"/>
      <c r="Q42" s="279"/>
      <c r="R42" s="279"/>
      <c r="S42" s="279"/>
      <c r="T42" s="279"/>
      <c r="U42" s="279"/>
      <c r="V42" s="279"/>
      <c r="W42" s="183"/>
    </row>
    <row r="43" spans="4:23" ht="15" customHeight="1">
      <c r="D43" s="182"/>
      <c r="E43" s="279"/>
      <c r="F43" s="279"/>
      <c r="G43" s="279"/>
      <c r="H43" s="279"/>
      <c r="I43" s="279"/>
      <c r="J43" s="279"/>
      <c r="K43" s="279"/>
      <c r="L43" s="279"/>
      <c r="M43" s="279"/>
      <c r="N43" s="279"/>
      <c r="O43" s="279"/>
      <c r="P43" s="279"/>
      <c r="Q43" s="279"/>
      <c r="R43" s="279"/>
      <c r="S43" s="279"/>
      <c r="T43" s="279"/>
      <c r="U43" s="279"/>
      <c r="V43" s="279"/>
      <c r="W43" s="183"/>
    </row>
    <row r="44" spans="4:23" ht="15" customHeight="1">
      <c r="D44" s="182"/>
      <c r="E44" s="279"/>
      <c r="F44" s="279"/>
      <c r="G44" s="279"/>
      <c r="H44" s="279"/>
      <c r="I44" s="279"/>
      <c r="J44" s="279"/>
      <c r="K44" s="279"/>
      <c r="L44" s="279"/>
      <c r="M44" s="279"/>
      <c r="N44" s="279"/>
      <c r="O44" s="279"/>
      <c r="P44" s="279"/>
      <c r="Q44" s="279"/>
      <c r="R44" s="279"/>
      <c r="S44" s="279"/>
      <c r="T44" s="279"/>
      <c r="U44" s="279"/>
      <c r="V44" s="279"/>
      <c r="W44" s="183"/>
    </row>
    <row r="45" spans="4:23" ht="9.75" customHeight="1" thickBot="1">
      <c r="D45" s="182"/>
      <c r="F45" s="214"/>
      <c r="G45" s="214"/>
      <c r="H45" s="214"/>
      <c r="I45" s="214"/>
      <c r="J45" s="214"/>
      <c r="K45" s="214"/>
      <c r="L45" s="214"/>
      <c r="M45" s="214"/>
      <c r="N45" s="214"/>
      <c r="O45" s="214"/>
      <c r="P45" s="214"/>
      <c r="Q45" s="214"/>
      <c r="R45" s="214"/>
      <c r="S45" s="214"/>
      <c r="T45" s="214"/>
      <c r="U45" s="214"/>
      <c r="V45" s="214"/>
      <c r="W45" s="183"/>
    </row>
    <row r="46" spans="4:23" ht="19.5" customHeight="1" thickTop="1">
      <c r="D46" s="182"/>
      <c r="E46" s="215"/>
      <c r="F46" s="274" t="s">
        <v>144</v>
      </c>
      <c r="G46" s="274"/>
      <c r="H46" s="274"/>
      <c r="I46" s="274"/>
      <c r="J46" s="274"/>
      <c r="K46" s="274"/>
      <c r="L46" s="274"/>
      <c r="M46" s="274"/>
      <c r="N46" s="274"/>
      <c r="O46" s="274"/>
      <c r="P46" s="274"/>
      <c r="Q46" s="274"/>
      <c r="R46" s="274"/>
      <c r="S46" s="274"/>
      <c r="T46" s="274"/>
      <c r="U46" s="274"/>
      <c r="V46" s="216"/>
      <c r="W46" s="183"/>
    </row>
    <row r="47" spans="4:23" ht="15" customHeight="1">
      <c r="D47" s="182"/>
      <c r="E47" s="217"/>
      <c r="F47" s="275"/>
      <c r="G47" s="275"/>
      <c r="H47" s="275"/>
      <c r="I47" s="275"/>
      <c r="J47" s="275"/>
      <c r="K47" s="275"/>
      <c r="L47" s="275"/>
      <c r="M47" s="275"/>
      <c r="N47" s="275"/>
      <c r="O47" s="275"/>
      <c r="P47" s="275"/>
      <c r="Q47" s="275"/>
      <c r="R47" s="275"/>
      <c r="S47" s="275"/>
      <c r="T47" s="275"/>
      <c r="U47" s="275"/>
      <c r="V47" s="218"/>
      <c r="W47" s="183"/>
    </row>
    <row r="48" spans="4:23" ht="15" customHeight="1">
      <c r="D48" s="182"/>
      <c r="E48" s="217"/>
      <c r="F48" s="275" t="s">
        <v>145</v>
      </c>
      <c r="G48" s="276"/>
      <c r="H48" s="276"/>
      <c r="I48" s="276"/>
      <c r="J48" s="276"/>
      <c r="K48" s="276"/>
      <c r="L48" s="276"/>
      <c r="M48" s="276"/>
      <c r="N48" s="276"/>
      <c r="O48" s="276"/>
      <c r="P48" s="276"/>
      <c r="Q48" s="276"/>
      <c r="R48" s="276"/>
      <c r="S48" s="276"/>
      <c r="T48" s="276"/>
      <c r="U48" s="276"/>
      <c r="V48" s="218"/>
      <c r="W48" s="183"/>
    </row>
    <row r="49" spans="4:23" ht="15" customHeight="1" thickBot="1">
      <c r="D49" s="182"/>
      <c r="E49" s="219"/>
      <c r="F49" s="277"/>
      <c r="G49" s="277"/>
      <c r="H49" s="277"/>
      <c r="I49" s="277"/>
      <c r="J49" s="277"/>
      <c r="K49" s="277"/>
      <c r="L49" s="277"/>
      <c r="M49" s="277"/>
      <c r="N49" s="277"/>
      <c r="O49" s="277"/>
      <c r="P49" s="277"/>
      <c r="Q49" s="277"/>
      <c r="R49" s="277"/>
      <c r="S49" s="277"/>
      <c r="T49" s="277"/>
      <c r="U49" s="277"/>
      <c r="V49" s="220"/>
      <c r="W49" s="183"/>
    </row>
    <row r="50" spans="4:23" ht="15" customHeight="1" thickTop="1">
      <c r="D50" s="182"/>
      <c r="F50" s="214"/>
      <c r="G50" s="214"/>
      <c r="H50" s="214"/>
      <c r="I50" s="214"/>
      <c r="J50" s="214"/>
      <c r="K50" s="214"/>
      <c r="L50" s="214"/>
      <c r="M50" s="214"/>
      <c r="N50" s="214"/>
      <c r="O50" s="214"/>
      <c r="P50" s="214"/>
      <c r="Q50" s="214"/>
      <c r="R50" s="214"/>
      <c r="S50" s="214"/>
      <c r="T50" s="214"/>
      <c r="U50" s="214"/>
      <c r="V50" s="214"/>
      <c r="W50" s="183"/>
    </row>
    <row r="51" spans="4:23" ht="15.75" customHeight="1">
      <c r="D51" s="221"/>
      <c r="E51" s="221"/>
      <c r="F51" s="221"/>
      <c r="G51" s="221"/>
      <c r="H51" s="221"/>
      <c r="I51" s="221"/>
      <c r="J51" s="221"/>
      <c r="K51" s="221"/>
      <c r="L51" s="221"/>
      <c r="M51" s="221"/>
      <c r="N51" s="221"/>
      <c r="O51" s="221"/>
      <c r="P51" s="221"/>
      <c r="Q51" s="221"/>
      <c r="R51" s="221"/>
      <c r="S51" s="221"/>
      <c r="T51" s="221"/>
      <c r="U51" s="221"/>
      <c r="V51" s="221"/>
      <c r="W51" s="221"/>
    </row>
    <row r="52" ht="15" customHeight="1"/>
    <row r="53" ht="15" customHeight="1"/>
    <row r="54" ht="15" customHeight="1"/>
    <row r="55" ht="15" customHeight="1"/>
    <row r="56" ht="15" customHeight="1"/>
    <row r="57" ht="15" customHeight="1"/>
    <row r="58" ht="15" customHeight="1"/>
    <row r="59" ht="15" customHeight="1"/>
  </sheetData>
  <sheetProtection password="C598" sheet="1" objects="1" scenarios="1" selectLockedCells="1" selectUnlockedCells="1"/>
  <mergeCells count="18">
    <mergeCell ref="E3:V5"/>
    <mergeCell ref="F48:U49"/>
    <mergeCell ref="Q6:U6"/>
    <mergeCell ref="H34:O34"/>
    <mergeCell ref="F28:U28"/>
    <mergeCell ref="H33:N33"/>
    <mergeCell ref="F46:U47"/>
    <mergeCell ref="H35:M35"/>
    <mergeCell ref="H36:N36"/>
    <mergeCell ref="E39:V40"/>
    <mergeCell ref="E16:V18"/>
    <mergeCell ref="E12:V14"/>
    <mergeCell ref="E20:V22"/>
    <mergeCell ref="F8:U10"/>
    <mergeCell ref="E42:V44"/>
    <mergeCell ref="H31:M31"/>
    <mergeCell ref="H32:L32"/>
    <mergeCell ref="E24:V26"/>
  </mergeCells>
  <printOptions horizontalCentered="1"/>
  <pageMargins left="0.75" right="0.75" top="0.25" bottom="0.5" header="0" footer="0.25"/>
  <pageSetup horizontalDpi="300" verticalDpi="300" orientation="portrait" scale="95" r:id="rId2"/>
  <headerFooter alignWithMargins="0">
    <oddFooter>&amp;R&amp;8 314G 052008 PMT</oddFooter>
  </headerFooter>
  <drawing r:id="rId1"/>
</worksheet>
</file>

<file path=xl/worksheets/sheet2.xml><?xml version="1.0" encoding="utf-8"?>
<worksheet xmlns="http://schemas.openxmlformats.org/spreadsheetml/2006/main" xmlns:r="http://schemas.openxmlformats.org/officeDocument/2006/relationships">
  <sheetPr codeName="Sheet2">
    <tabColor indexed="9"/>
  </sheetPr>
  <dimension ref="B1:S86"/>
  <sheetViews>
    <sheetView showGridLines="0" showRowColHeaders="0" zoomScaleSheetLayoutView="100" workbookViewId="0" topLeftCell="A1">
      <selection activeCell="M46" sqref="M46"/>
    </sheetView>
  </sheetViews>
  <sheetFormatPr defaultColWidth="9.140625" defaultRowHeight="12.75"/>
  <cols>
    <col min="1" max="1" width="34.28125" style="0" customWidth="1"/>
    <col min="2" max="2" width="4.7109375" style="0" customWidth="1"/>
    <col min="3" max="3" width="13.140625" style="0" customWidth="1"/>
  </cols>
  <sheetData>
    <row r="1" spans="2:11" ht="12.75" customHeight="1">
      <c r="B1" s="303"/>
      <c r="C1" s="303"/>
      <c r="D1" s="307" t="s">
        <v>67</v>
      </c>
      <c r="E1" s="307"/>
      <c r="F1" s="307"/>
      <c r="G1" s="307"/>
      <c r="H1" s="307"/>
      <c r="I1" s="307"/>
      <c r="J1" s="303"/>
      <c r="K1" s="303"/>
    </row>
    <row r="2" spans="2:11" ht="12.75" customHeight="1">
      <c r="B2" s="303"/>
      <c r="C2" s="303"/>
      <c r="D2" s="307"/>
      <c r="E2" s="307"/>
      <c r="F2" s="307"/>
      <c r="G2" s="307"/>
      <c r="H2" s="307"/>
      <c r="I2" s="307"/>
      <c r="J2" s="303"/>
      <c r="K2" s="303"/>
    </row>
    <row r="3" spans="2:11" ht="12.75" customHeight="1">
      <c r="B3" s="303"/>
      <c r="C3" s="303"/>
      <c r="D3" s="307"/>
      <c r="E3" s="307"/>
      <c r="F3" s="307"/>
      <c r="G3" s="307"/>
      <c r="H3" s="307"/>
      <c r="I3" s="307"/>
      <c r="J3" s="303"/>
      <c r="K3" s="303"/>
    </row>
    <row r="4" spans="2:11" ht="12.75" customHeight="1">
      <c r="B4" s="303"/>
      <c r="C4" s="303"/>
      <c r="D4" s="307"/>
      <c r="E4" s="307"/>
      <c r="F4" s="307"/>
      <c r="G4" s="307"/>
      <c r="H4" s="307"/>
      <c r="I4" s="307"/>
      <c r="J4" s="303"/>
      <c r="K4" s="303"/>
    </row>
    <row r="5" spans="2:11" s="44" customFormat="1" ht="15" customHeight="1">
      <c r="B5" s="304" t="s">
        <v>19</v>
      </c>
      <c r="C5" s="304"/>
      <c r="D5" s="45"/>
      <c r="E5" s="308"/>
      <c r="F5" s="308"/>
      <c r="G5" s="308"/>
      <c r="H5" s="308"/>
      <c r="I5" s="46"/>
      <c r="J5" s="306" t="s">
        <v>18</v>
      </c>
      <c r="K5" s="306"/>
    </row>
    <row r="6" ht="4.5" customHeight="1" thickBot="1">
      <c r="G6" s="7"/>
    </row>
    <row r="7" spans="2:11" ht="15" customHeight="1" thickBot="1" thickTop="1">
      <c r="B7" s="309" t="s">
        <v>78</v>
      </c>
      <c r="C7" s="310"/>
      <c r="D7" s="310"/>
      <c r="E7" s="310"/>
      <c r="F7" s="310"/>
      <c r="G7" s="310"/>
      <c r="H7" s="310"/>
      <c r="I7" s="310"/>
      <c r="J7" s="310"/>
      <c r="K7" s="311"/>
    </row>
    <row r="8" ht="4.5" customHeight="1" thickTop="1">
      <c r="G8" s="7"/>
    </row>
    <row r="9" spans="2:11" ht="15" customHeight="1">
      <c r="B9" s="305" t="s">
        <v>68</v>
      </c>
      <c r="C9" s="266"/>
      <c r="D9" s="266"/>
      <c r="E9" s="266"/>
      <c r="F9" s="266"/>
      <c r="G9" s="266"/>
      <c r="H9" s="266"/>
      <c r="I9" s="266"/>
      <c r="J9" s="266"/>
      <c r="K9" s="266"/>
    </row>
    <row r="10" spans="2:11" ht="15" customHeight="1">
      <c r="B10" s="266"/>
      <c r="C10" s="266"/>
      <c r="D10" s="266"/>
      <c r="E10" s="266"/>
      <c r="F10" s="266"/>
      <c r="G10" s="266"/>
      <c r="H10" s="266"/>
      <c r="I10" s="266"/>
      <c r="J10" s="266"/>
      <c r="K10" s="266"/>
    </row>
    <row r="11" spans="2:11" ht="15" customHeight="1">
      <c r="B11" s="266"/>
      <c r="C11" s="266"/>
      <c r="D11" s="266"/>
      <c r="E11" s="266"/>
      <c r="F11" s="266"/>
      <c r="G11" s="266"/>
      <c r="H11" s="266"/>
      <c r="I11" s="266"/>
      <c r="J11" s="266"/>
      <c r="K11" s="266"/>
    </row>
    <row r="12" spans="2:11" ht="15" customHeight="1">
      <c r="B12" s="266"/>
      <c r="C12" s="266"/>
      <c r="D12" s="266"/>
      <c r="E12" s="266"/>
      <c r="F12" s="266"/>
      <c r="G12" s="266"/>
      <c r="H12" s="266"/>
      <c r="I12" s="266"/>
      <c r="J12" s="266"/>
      <c r="K12" s="266"/>
    </row>
    <row r="13" spans="2:11" ht="15" customHeight="1">
      <c r="B13" s="266"/>
      <c r="C13" s="266"/>
      <c r="D13" s="266"/>
      <c r="E13" s="266"/>
      <c r="F13" s="266"/>
      <c r="G13" s="266"/>
      <c r="H13" s="266"/>
      <c r="I13" s="266"/>
      <c r="J13" s="266"/>
      <c r="K13" s="266"/>
    </row>
    <row r="14" spans="2:11" ht="15" customHeight="1">
      <c r="B14" s="266"/>
      <c r="C14" s="266"/>
      <c r="D14" s="266"/>
      <c r="E14" s="266"/>
      <c r="F14" s="266"/>
      <c r="G14" s="266"/>
      <c r="H14" s="266"/>
      <c r="I14" s="266"/>
      <c r="J14" s="266"/>
      <c r="K14" s="266"/>
    </row>
    <row r="15" spans="2:11" ht="15" customHeight="1">
      <c r="B15" s="266" t="s">
        <v>62</v>
      </c>
      <c r="C15" s="266"/>
      <c r="D15" s="266"/>
      <c r="E15" s="266"/>
      <c r="F15" s="266"/>
      <c r="G15" s="266"/>
      <c r="H15" s="266"/>
      <c r="I15" s="266"/>
      <c r="J15" s="266"/>
      <c r="K15" s="266"/>
    </row>
    <row r="16" spans="2:11" ht="15" customHeight="1">
      <c r="B16" s="266"/>
      <c r="C16" s="266"/>
      <c r="D16" s="266"/>
      <c r="E16" s="266"/>
      <c r="F16" s="266"/>
      <c r="G16" s="266"/>
      <c r="H16" s="266"/>
      <c r="I16" s="266"/>
      <c r="J16" s="266"/>
      <c r="K16" s="266"/>
    </row>
    <row r="17" spans="2:11" ht="13.5" customHeight="1">
      <c r="B17" s="266"/>
      <c r="C17" s="266"/>
      <c r="D17" s="266"/>
      <c r="E17" s="266"/>
      <c r="F17" s="266"/>
      <c r="G17" s="266"/>
      <c r="H17" s="266"/>
      <c r="I17" s="266"/>
      <c r="J17" s="266"/>
      <c r="K17" s="266"/>
    </row>
    <row r="18" spans="2:11" ht="1.5" customHeight="1">
      <c r="B18" s="156"/>
      <c r="C18" s="156"/>
      <c r="D18" s="156"/>
      <c r="E18" s="156"/>
      <c r="F18" s="156"/>
      <c r="G18" s="156"/>
      <c r="H18" s="156"/>
      <c r="I18" s="156"/>
      <c r="J18" s="156"/>
      <c r="K18" s="156"/>
    </row>
    <row r="19" spans="2:11" ht="15" customHeight="1">
      <c r="B19" s="295" t="s">
        <v>154</v>
      </c>
      <c r="C19" s="295"/>
      <c r="D19" s="295"/>
      <c r="E19" s="295"/>
      <c r="F19" s="295"/>
      <c r="G19" s="295"/>
      <c r="H19" s="295"/>
      <c r="I19" s="295"/>
      <c r="J19" s="295"/>
      <c r="K19" s="295"/>
    </row>
    <row r="20" spans="2:11" ht="15" customHeight="1">
      <c r="B20" s="295"/>
      <c r="C20" s="295"/>
      <c r="D20" s="295"/>
      <c r="E20" s="295"/>
      <c r="F20" s="295"/>
      <c r="G20" s="295"/>
      <c r="H20" s="295"/>
      <c r="I20" s="295"/>
      <c r="J20" s="295"/>
      <c r="K20" s="295"/>
    </row>
    <row r="21" spans="2:11" ht="15" customHeight="1">
      <c r="B21" s="295"/>
      <c r="C21" s="295"/>
      <c r="D21" s="295"/>
      <c r="E21" s="295"/>
      <c r="F21" s="295"/>
      <c r="G21" s="295"/>
      <c r="H21" s="295"/>
      <c r="I21" s="295"/>
      <c r="J21" s="295"/>
      <c r="K21" s="295"/>
    </row>
    <row r="22" spans="2:11" ht="15" customHeight="1">
      <c r="B22" s="295"/>
      <c r="C22" s="295"/>
      <c r="D22" s="295"/>
      <c r="E22" s="295"/>
      <c r="F22" s="295"/>
      <c r="G22" s="295"/>
      <c r="H22" s="295"/>
      <c r="I22" s="295"/>
      <c r="J22" s="295"/>
      <c r="K22" s="295"/>
    </row>
    <row r="23" spans="2:11" ht="15" customHeight="1">
      <c r="B23" s="266" t="s">
        <v>92</v>
      </c>
      <c r="C23" s="266"/>
      <c r="D23" s="266"/>
      <c r="E23" s="266"/>
      <c r="F23" s="266"/>
      <c r="G23" s="266"/>
      <c r="H23" s="266"/>
      <c r="I23" s="266"/>
      <c r="J23" s="266"/>
      <c r="K23" s="266"/>
    </row>
    <row r="24" spans="2:11" ht="15" customHeight="1">
      <c r="B24" s="266"/>
      <c r="C24" s="266"/>
      <c r="D24" s="266"/>
      <c r="E24" s="266"/>
      <c r="F24" s="266"/>
      <c r="G24" s="266"/>
      <c r="H24" s="266"/>
      <c r="I24" s="266"/>
      <c r="J24" s="266"/>
      <c r="K24" s="266"/>
    </row>
    <row r="25" spans="2:11" ht="15" customHeight="1">
      <c r="B25" s="266"/>
      <c r="C25" s="266"/>
      <c r="D25" s="266"/>
      <c r="E25" s="266"/>
      <c r="F25" s="266"/>
      <c r="G25" s="266"/>
      <c r="H25" s="266"/>
      <c r="I25" s="266"/>
      <c r="J25" s="266"/>
      <c r="K25" s="266"/>
    </row>
    <row r="26" spans="2:11" ht="15" customHeight="1">
      <c r="B26" s="269" t="s">
        <v>125</v>
      </c>
      <c r="C26" s="270"/>
      <c r="D26" s="270"/>
      <c r="E26" s="270"/>
      <c r="F26" s="270"/>
      <c r="G26" s="270"/>
      <c r="H26" s="270"/>
      <c r="I26" s="270"/>
      <c r="J26" s="270"/>
      <c r="K26" s="270"/>
    </row>
    <row r="27" spans="2:11" ht="15" customHeight="1">
      <c r="B27" s="270"/>
      <c r="C27" s="270"/>
      <c r="D27" s="270"/>
      <c r="E27" s="270"/>
      <c r="F27" s="270"/>
      <c r="G27" s="270"/>
      <c r="H27" s="270"/>
      <c r="I27" s="270"/>
      <c r="J27" s="270"/>
      <c r="K27" s="270"/>
    </row>
    <row r="28" spans="2:11" ht="15" customHeight="1">
      <c r="B28" s="270"/>
      <c r="C28" s="270"/>
      <c r="D28" s="270"/>
      <c r="E28" s="270"/>
      <c r="F28" s="270"/>
      <c r="G28" s="270"/>
      <c r="H28" s="270"/>
      <c r="I28" s="270"/>
      <c r="J28" s="270"/>
      <c r="K28" s="270"/>
    </row>
    <row r="29" spans="2:11" ht="15" customHeight="1">
      <c r="B29" s="270"/>
      <c r="C29" s="270"/>
      <c r="D29" s="270"/>
      <c r="E29" s="270"/>
      <c r="F29" s="270"/>
      <c r="G29" s="270"/>
      <c r="H29" s="270"/>
      <c r="I29" s="270"/>
      <c r="J29" s="270"/>
      <c r="K29" s="270"/>
    </row>
    <row r="30" spans="2:11" ht="15" customHeight="1">
      <c r="B30" s="270" t="s">
        <v>79</v>
      </c>
      <c r="C30" s="270"/>
      <c r="D30" s="270"/>
      <c r="E30" s="270"/>
      <c r="F30" s="270"/>
      <c r="G30" s="270"/>
      <c r="H30" s="270"/>
      <c r="I30" s="270"/>
      <c r="J30" s="270"/>
      <c r="K30" s="270"/>
    </row>
    <row r="31" spans="2:11" ht="15" customHeight="1">
      <c r="B31" s="270"/>
      <c r="C31" s="270"/>
      <c r="D31" s="270"/>
      <c r="E31" s="270"/>
      <c r="F31" s="270"/>
      <c r="G31" s="270"/>
      <c r="H31" s="270"/>
      <c r="I31" s="270"/>
      <c r="J31" s="270"/>
      <c r="K31" s="270"/>
    </row>
    <row r="32" spans="2:11" ht="15" customHeight="1">
      <c r="B32" s="305" t="s">
        <v>155</v>
      </c>
      <c r="C32" s="266"/>
      <c r="D32" s="266"/>
      <c r="E32" s="266"/>
      <c r="F32" s="266"/>
      <c r="G32" s="266"/>
      <c r="H32" s="266"/>
      <c r="I32" s="266"/>
      <c r="J32" s="266"/>
      <c r="K32" s="266"/>
    </row>
    <row r="33" spans="2:11" ht="15" customHeight="1">
      <c r="B33" s="266"/>
      <c r="C33" s="266"/>
      <c r="D33" s="266"/>
      <c r="E33" s="266"/>
      <c r="F33" s="266"/>
      <c r="G33" s="266"/>
      <c r="H33" s="266"/>
      <c r="I33" s="266"/>
      <c r="J33" s="266"/>
      <c r="K33" s="266"/>
    </row>
    <row r="34" spans="2:11" ht="15" customHeight="1">
      <c r="B34" s="266"/>
      <c r="C34" s="266"/>
      <c r="D34" s="266"/>
      <c r="E34" s="266"/>
      <c r="F34" s="266"/>
      <c r="G34" s="266"/>
      <c r="H34" s="266"/>
      <c r="I34" s="266"/>
      <c r="J34" s="266"/>
      <c r="K34" s="266"/>
    </row>
    <row r="35" spans="2:11" ht="15" customHeight="1">
      <c r="B35" s="312"/>
      <c r="C35" s="312"/>
      <c r="D35" s="312"/>
      <c r="E35" s="312"/>
      <c r="F35" s="312"/>
      <c r="G35" s="312"/>
      <c r="H35" s="312"/>
      <c r="I35" s="312"/>
      <c r="J35" s="312"/>
      <c r="K35" s="312"/>
    </row>
    <row r="36" spans="2:11" ht="9.75" customHeight="1">
      <c r="B36" s="156"/>
      <c r="C36" s="156"/>
      <c r="D36" s="156"/>
      <c r="E36" s="156"/>
      <c r="F36" s="296" t="s">
        <v>80</v>
      </c>
      <c r="G36" s="297"/>
      <c r="H36" s="297"/>
      <c r="I36" s="297"/>
      <c r="J36" s="297"/>
      <c r="K36" s="297"/>
    </row>
    <row r="37" ht="10.5" customHeight="1"/>
    <row r="38" spans="2:6" ht="15.75" customHeight="1">
      <c r="B38" s="141" t="s">
        <v>66</v>
      </c>
      <c r="F38" s="142" t="s">
        <v>93</v>
      </c>
    </row>
    <row r="39" spans="2:6" ht="13.5" customHeight="1">
      <c r="B39" s="143">
        <v>1</v>
      </c>
      <c r="C39" s="229" t="s">
        <v>156</v>
      </c>
      <c r="F39" s="142"/>
    </row>
    <row r="40" spans="2:12" ht="13.5" customHeight="1">
      <c r="B40" s="143">
        <v>2</v>
      </c>
      <c r="C40" s="3" t="s">
        <v>81</v>
      </c>
      <c r="D40" s="3"/>
      <c r="E40" s="3"/>
      <c r="F40" s="3"/>
      <c r="G40" s="3"/>
      <c r="H40" s="3"/>
      <c r="I40" s="3"/>
      <c r="J40" s="3"/>
      <c r="K40" s="3"/>
      <c r="L40" s="3"/>
    </row>
    <row r="41" spans="2:12" ht="13.5" customHeight="1">
      <c r="B41" s="143">
        <v>3</v>
      </c>
      <c r="C41" s="3" t="s">
        <v>82</v>
      </c>
      <c r="D41" s="3"/>
      <c r="E41" s="3"/>
      <c r="F41" s="3"/>
      <c r="G41" s="3"/>
      <c r="H41" s="3"/>
      <c r="I41" s="3"/>
      <c r="J41" s="3"/>
      <c r="K41" s="3"/>
      <c r="L41" s="3"/>
    </row>
    <row r="42" spans="2:12" ht="13.5" customHeight="1">
      <c r="B42" s="143">
        <v>4</v>
      </c>
      <c r="C42" s="302" t="s">
        <v>157</v>
      </c>
      <c r="D42" s="302"/>
      <c r="E42" s="302"/>
      <c r="F42" s="302"/>
      <c r="G42" s="302"/>
      <c r="H42" s="302"/>
      <c r="I42" s="302"/>
      <c r="J42" s="302"/>
      <c r="K42" s="302"/>
      <c r="L42" s="3"/>
    </row>
    <row r="43" spans="2:12" ht="13.5" customHeight="1">
      <c r="B43" s="143"/>
      <c r="C43" s="302"/>
      <c r="D43" s="302"/>
      <c r="E43" s="302"/>
      <c r="F43" s="302"/>
      <c r="G43" s="302"/>
      <c r="H43" s="302"/>
      <c r="I43" s="302"/>
      <c r="J43" s="302"/>
      <c r="K43" s="302"/>
      <c r="L43" s="3"/>
    </row>
    <row r="44" spans="2:12" ht="13.5" customHeight="1">
      <c r="B44" s="143">
        <v>5</v>
      </c>
      <c r="C44" s="266" t="s">
        <v>158</v>
      </c>
      <c r="D44" s="266"/>
      <c r="E44" s="266"/>
      <c r="F44" s="266"/>
      <c r="G44" s="266"/>
      <c r="H44" s="266"/>
      <c r="I44" s="266"/>
      <c r="J44" s="266"/>
      <c r="K44" s="266"/>
      <c r="L44" s="3"/>
    </row>
    <row r="45" spans="2:12" ht="13.5" customHeight="1">
      <c r="B45" s="143"/>
      <c r="C45" s="266"/>
      <c r="D45" s="266"/>
      <c r="E45" s="266"/>
      <c r="F45" s="266"/>
      <c r="G45" s="266"/>
      <c r="H45" s="266"/>
      <c r="I45" s="266"/>
      <c r="J45" s="266"/>
      <c r="K45" s="266"/>
      <c r="L45" s="3"/>
    </row>
    <row r="46" spans="2:12" ht="15">
      <c r="B46" s="143">
        <v>6</v>
      </c>
      <c r="C46" s="3" t="s">
        <v>83</v>
      </c>
      <c r="D46" s="3"/>
      <c r="E46" s="3"/>
      <c r="F46" s="3"/>
      <c r="G46" s="3"/>
      <c r="H46" s="3"/>
      <c r="I46" s="3"/>
      <c r="J46" s="3"/>
      <c r="K46" s="3"/>
      <c r="L46" s="3"/>
    </row>
    <row r="47" spans="2:12" ht="15" customHeight="1">
      <c r="B47" s="143">
        <v>7</v>
      </c>
      <c r="C47" s="300" t="s">
        <v>159</v>
      </c>
      <c r="D47" s="301"/>
      <c r="E47" s="301"/>
      <c r="F47" s="301"/>
      <c r="G47" s="301"/>
      <c r="H47" s="301"/>
      <c r="I47" s="301"/>
      <c r="J47" s="301"/>
      <c r="K47" s="301"/>
      <c r="L47" s="3"/>
    </row>
    <row r="48" spans="2:12" ht="15" customHeight="1">
      <c r="B48" s="143"/>
      <c r="C48" s="301"/>
      <c r="D48" s="301"/>
      <c r="E48" s="301"/>
      <c r="F48" s="301"/>
      <c r="G48" s="301"/>
      <c r="H48" s="301"/>
      <c r="I48" s="301"/>
      <c r="J48" s="301"/>
      <c r="K48" s="301"/>
      <c r="L48" s="3"/>
    </row>
    <row r="49" spans="2:19" ht="13.5" customHeight="1">
      <c r="B49" s="143">
        <v>8</v>
      </c>
      <c r="C49" s="298" t="s">
        <v>123</v>
      </c>
      <c r="D49" s="299"/>
      <c r="E49" s="299"/>
      <c r="F49" s="299"/>
      <c r="G49" s="299"/>
      <c r="H49" s="299"/>
      <c r="I49" s="299"/>
      <c r="J49" s="299"/>
      <c r="K49" s="299"/>
      <c r="L49" s="40"/>
      <c r="M49" s="40"/>
      <c r="N49" s="137"/>
      <c r="O49" s="137"/>
      <c r="P49" s="267"/>
      <c r="Q49" s="268"/>
      <c r="R49" s="137"/>
      <c r="S49" s="138"/>
    </row>
    <row r="50" spans="2:19" ht="13.5" customHeight="1">
      <c r="B50" s="143"/>
      <c r="C50" s="298"/>
      <c r="D50" s="299"/>
      <c r="E50" s="299"/>
      <c r="F50" s="299"/>
      <c r="G50" s="299"/>
      <c r="H50" s="299"/>
      <c r="I50" s="299"/>
      <c r="J50" s="299"/>
      <c r="K50" s="299"/>
      <c r="L50" s="40"/>
      <c r="M50" s="40"/>
      <c r="N50" s="137"/>
      <c r="O50" s="137"/>
      <c r="P50" s="149"/>
      <c r="Q50" s="150"/>
      <c r="R50" s="137"/>
      <c r="S50" s="138"/>
    </row>
    <row r="51" spans="2:19" ht="13.5" customHeight="1">
      <c r="B51" s="143"/>
      <c r="C51" s="298"/>
      <c r="D51" s="299"/>
      <c r="E51" s="299"/>
      <c r="F51" s="299"/>
      <c r="G51" s="299"/>
      <c r="H51" s="299"/>
      <c r="I51" s="299"/>
      <c r="J51" s="299"/>
      <c r="K51" s="299"/>
      <c r="L51" s="40"/>
      <c r="M51" s="40"/>
      <c r="N51" s="137"/>
      <c r="O51" s="137"/>
      <c r="P51" s="149"/>
      <c r="Q51" s="150"/>
      <c r="R51" s="137"/>
      <c r="S51" s="138"/>
    </row>
    <row r="52" spans="2:19" ht="1.5" customHeight="1">
      <c r="B52" s="143"/>
      <c r="C52" s="159"/>
      <c r="D52" s="160"/>
      <c r="E52" s="160"/>
      <c r="F52" s="160"/>
      <c r="G52" s="160"/>
      <c r="H52" s="160"/>
      <c r="I52" s="160"/>
      <c r="J52" s="160"/>
      <c r="K52" s="160"/>
      <c r="L52" s="40"/>
      <c r="M52" s="40"/>
      <c r="N52" s="137"/>
      <c r="O52" s="137"/>
      <c r="P52" s="149"/>
      <c r="Q52" s="150"/>
      <c r="R52" s="137"/>
      <c r="S52" s="137"/>
    </row>
    <row r="53" spans="2:12" ht="13.5" customHeight="1">
      <c r="B53" s="143">
        <v>9</v>
      </c>
      <c r="C53" s="4" t="s">
        <v>91</v>
      </c>
      <c r="D53" s="3"/>
      <c r="E53" s="3"/>
      <c r="F53" s="3"/>
      <c r="G53" s="3"/>
      <c r="H53" s="3"/>
      <c r="I53" s="3"/>
      <c r="J53" s="3"/>
      <c r="K53" s="3"/>
      <c r="L53" s="3"/>
    </row>
    <row r="54" spans="2:12" ht="3.75" customHeight="1">
      <c r="B54" s="3"/>
      <c r="C54" s="3"/>
      <c r="D54" s="3"/>
      <c r="E54" s="3"/>
      <c r="F54" s="3"/>
      <c r="G54" s="3"/>
      <c r="H54" s="3"/>
      <c r="I54" s="3"/>
      <c r="J54" s="3"/>
      <c r="K54" s="3"/>
      <c r="L54" s="3"/>
    </row>
    <row r="55" spans="2:12" ht="13.5" customHeight="1">
      <c r="B55" s="143">
        <v>10</v>
      </c>
      <c r="C55" s="4" t="s">
        <v>95</v>
      </c>
      <c r="D55" s="3"/>
      <c r="E55" s="3"/>
      <c r="F55" s="3"/>
      <c r="G55" s="3"/>
      <c r="H55" s="3"/>
      <c r="I55" s="3"/>
      <c r="J55" s="3"/>
      <c r="K55" s="3"/>
      <c r="L55" s="3"/>
    </row>
    <row r="56" spans="2:12" ht="13.5" customHeight="1">
      <c r="B56" s="3"/>
      <c r="C56" s="3" t="s">
        <v>160</v>
      </c>
      <c r="D56" s="3"/>
      <c r="E56" s="3"/>
      <c r="F56" s="3"/>
      <c r="G56" s="3"/>
      <c r="H56" s="3"/>
      <c r="I56" s="3"/>
      <c r="J56" s="3"/>
      <c r="K56" s="3"/>
      <c r="L56" s="3"/>
    </row>
    <row r="57" spans="2:12" ht="13.5" customHeight="1">
      <c r="B57" s="3"/>
      <c r="C57" s="3" t="s">
        <v>161</v>
      </c>
      <c r="D57" s="3"/>
      <c r="E57" s="3"/>
      <c r="F57" s="3"/>
      <c r="G57" s="3"/>
      <c r="H57" s="3"/>
      <c r="I57" s="3"/>
      <c r="J57" s="3"/>
      <c r="K57" s="3"/>
      <c r="L57" s="3"/>
    </row>
    <row r="58" spans="2:12" ht="13.5" customHeight="1">
      <c r="B58" s="3"/>
      <c r="C58" s="3" t="s">
        <v>94</v>
      </c>
      <c r="D58" s="3"/>
      <c r="E58" s="3"/>
      <c r="F58" s="3"/>
      <c r="G58" s="3"/>
      <c r="H58" s="3"/>
      <c r="I58" s="3"/>
      <c r="J58" s="3"/>
      <c r="K58" s="3"/>
      <c r="L58" s="3"/>
    </row>
    <row r="59" spans="2:12" ht="13.5" customHeight="1">
      <c r="B59" s="3"/>
      <c r="C59" s="148" t="s">
        <v>84</v>
      </c>
      <c r="D59" s="3" t="s">
        <v>162</v>
      </c>
      <c r="E59" s="3"/>
      <c r="F59" s="3"/>
      <c r="G59" s="3"/>
      <c r="H59" s="3"/>
      <c r="I59" s="3"/>
      <c r="J59" s="3"/>
      <c r="K59" s="3"/>
      <c r="L59" s="3"/>
    </row>
    <row r="60" spans="2:12" ht="3.75" customHeight="1">
      <c r="B60" s="3"/>
      <c r="C60" s="148"/>
      <c r="D60" s="3"/>
      <c r="E60" s="3"/>
      <c r="F60" s="3"/>
      <c r="G60" s="3"/>
      <c r="H60" s="3"/>
      <c r="I60" s="3"/>
      <c r="J60" s="3"/>
      <c r="K60" s="3"/>
      <c r="L60" s="3"/>
    </row>
    <row r="61" spans="2:12" ht="13.5" customHeight="1">
      <c r="B61" s="3"/>
      <c r="C61" s="148" t="s">
        <v>85</v>
      </c>
      <c r="D61" s="266" t="s">
        <v>100</v>
      </c>
      <c r="E61" s="266"/>
      <c r="F61" s="266"/>
      <c r="G61" s="266"/>
      <c r="H61" s="266"/>
      <c r="I61" s="266"/>
      <c r="J61" s="266"/>
      <c r="K61" s="266"/>
      <c r="L61" s="3"/>
    </row>
    <row r="62" spans="2:12" ht="13.5" customHeight="1">
      <c r="B62" s="3"/>
      <c r="C62" s="148"/>
      <c r="D62" s="266"/>
      <c r="E62" s="266"/>
      <c r="F62" s="266"/>
      <c r="G62" s="266"/>
      <c r="H62" s="266"/>
      <c r="I62" s="266"/>
      <c r="J62" s="266"/>
      <c r="K62" s="266"/>
      <c r="L62" s="3"/>
    </row>
    <row r="63" spans="2:12" ht="13.5" customHeight="1">
      <c r="B63" s="3"/>
      <c r="C63" s="148"/>
      <c r="D63" s="312"/>
      <c r="E63" s="312"/>
      <c r="F63" s="312"/>
      <c r="G63" s="312"/>
      <c r="H63" s="312"/>
      <c r="I63" s="312"/>
      <c r="J63" s="312"/>
      <c r="K63" s="312"/>
      <c r="L63" s="3"/>
    </row>
    <row r="64" spans="2:12" ht="13.5" customHeight="1">
      <c r="B64" s="3"/>
      <c r="C64" s="148"/>
      <c r="D64" s="312"/>
      <c r="E64" s="312"/>
      <c r="F64" s="312"/>
      <c r="G64" s="312"/>
      <c r="H64" s="312"/>
      <c r="I64" s="312"/>
      <c r="J64" s="312"/>
      <c r="K64" s="312"/>
      <c r="L64" s="3"/>
    </row>
    <row r="65" spans="2:12" ht="3.75" customHeight="1">
      <c r="B65" s="3"/>
      <c r="C65" s="148"/>
      <c r="D65" s="3"/>
      <c r="E65" s="3"/>
      <c r="F65" s="3"/>
      <c r="G65" s="3"/>
      <c r="H65" s="3"/>
      <c r="I65" s="3"/>
      <c r="J65" s="3"/>
      <c r="K65" s="3"/>
      <c r="L65" s="3"/>
    </row>
    <row r="66" spans="2:12" ht="13.5" customHeight="1">
      <c r="B66" s="3"/>
      <c r="C66" s="148" t="s">
        <v>86</v>
      </c>
      <c r="D66" s="266" t="s">
        <v>96</v>
      </c>
      <c r="E66" s="266"/>
      <c r="F66" s="266"/>
      <c r="G66" s="266"/>
      <c r="H66" s="266"/>
      <c r="I66" s="266"/>
      <c r="J66" s="266"/>
      <c r="K66" s="266"/>
      <c r="L66" s="3"/>
    </row>
    <row r="67" spans="2:12" ht="13.5" customHeight="1">
      <c r="B67" s="3"/>
      <c r="C67" s="148"/>
      <c r="D67" s="266"/>
      <c r="E67" s="266"/>
      <c r="F67" s="266"/>
      <c r="G67" s="266"/>
      <c r="H67" s="266"/>
      <c r="I67" s="266"/>
      <c r="J67" s="266"/>
      <c r="K67" s="266"/>
      <c r="L67" s="3"/>
    </row>
    <row r="68" spans="2:12" ht="3.75" customHeight="1">
      <c r="B68" s="3"/>
      <c r="C68" s="148"/>
      <c r="D68" s="3"/>
      <c r="E68" s="3"/>
      <c r="F68" s="3"/>
      <c r="G68" s="3"/>
      <c r="H68" s="3"/>
      <c r="I68" s="3"/>
      <c r="J68" s="3"/>
      <c r="K68" s="3"/>
      <c r="L68" s="3"/>
    </row>
    <row r="69" spans="2:12" ht="14.25">
      <c r="B69" s="3"/>
      <c r="C69" s="148" t="s">
        <v>87</v>
      </c>
      <c r="D69" s="266" t="s">
        <v>97</v>
      </c>
      <c r="E69" s="266"/>
      <c r="F69" s="266"/>
      <c r="G69" s="266"/>
      <c r="H69" s="266"/>
      <c r="I69" s="266"/>
      <c r="J69" s="266"/>
      <c r="K69" s="266"/>
      <c r="L69" s="3"/>
    </row>
    <row r="70" spans="2:12" ht="14.25">
      <c r="B70" s="3"/>
      <c r="C70" s="148"/>
      <c r="D70" s="266"/>
      <c r="E70" s="266"/>
      <c r="F70" s="266"/>
      <c r="G70" s="266"/>
      <c r="H70" s="266"/>
      <c r="I70" s="266"/>
      <c r="J70" s="266"/>
      <c r="K70" s="266"/>
      <c r="L70" s="3"/>
    </row>
    <row r="71" spans="2:12" ht="3.75" customHeight="1">
      <c r="B71" s="3"/>
      <c r="C71" s="148"/>
      <c r="D71" s="3"/>
      <c r="E71" s="3"/>
      <c r="F71" s="3"/>
      <c r="G71" s="3"/>
      <c r="H71" s="3"/>
      <c r="I71" s="3"/>
      <c r="J71" s="3"/>
      <c r="K71" s="3"/>
      <c r="L71" s="3"/>
    </row>
    <row r="72" spans="2:12" ht="15">
      <c r="B72" s="3"/>
      <c r="C72" s="148" t="s">
        <v>88</v>
      </c>
      <c r="D72" s="3" t="s">
        <v>98</v>
      </c>
      <c r="E72" s="3"/>
      <c r="F72" s="3"/>
      <c r="G72" s="3"/>
      <c r="H72" s="3"/>
      <c r="I72" s="3"/>
      <c r="J72" s="3"/>
      <c r="K72" s="3"/>
      <c r="L72" s="3"/>
    </row>
    <row r="73" spans="2:12" ht="3.75" customHeight="1">
      <c r="B73" s="3"/>
      <c r="C73" s="148"/>
      <c r="D73" s="3"/>
      <c r="E73" s="3"/>
      <c r="F73" s="3"/>
      <c r="G73" s="3"/>
      <c r="H73" s="3"/>
      <c r="I73" s="3"/>
      <c r="J73" s="3"/>
      <c r="K73" s="3"/>
      <c r="L73" s="3"/>
    </row>
    <row r="74" spans="2:12" ht="14.25">
      <c r="B74" s="3"/>
      <c r="C74" s="148" t="s">
        <v>89</v>
      </c>
      <c r="D74" s="266" t="s">
        <v>124</v>
      </c>
      <c r="E74" s="266"/>
      <c r="F74" s="266"/>
      <c r="G74" s="266"/>
      <c r="H74" s="266"/>
      <c r="I74" s="266"/>
      <c r="J74" s="266"/>
      <c r="K74" s="266"/>
      <c r="L74" s="3"/>
    </row>
    <row r="75" spans="2:12" ht="13.5" customHeight="1">
      <c r="B75" s="3"/>
      <c r="C75" s="148"/>
      <c r="D75" s="266"/>
      <c r="E75" s="266"/>
      <c r="F75" s="266"/>
      <c r="G75" s="266"/>
      <c r="H75" s="266"/>
      <c r="I75" s="266"/>
      <c r="J75" s="266"/>
      <c r="K75" s="266"/>
      <c r="L75" s="3"/>
    </row>
    <row r="76" spans="2:12" ht="3.75" customHeight="1">
      <c r="B76" s="3"/>
      <c r="C76" s="148"/>
      <c r="D76" s="3"/>
      <c r="E76" s="3"/>
      <c r="F76" s="3"/>
      <c r="G76" s="3"/>
      <c r="H76" s="3"/>
      <c r="I76" s="3"/>
      <c r="J76" s="3"/>
      <c r="K76" s="3"/>
      <c r="L76" s="3"/>
    </row>
    <row r="77" spans="2:12" ht="15">
      <c r="B77" s="3"/>
      <c r="C77" s="148" t="s">
        <v>90</v>
      </c>
      <c r="D77" s="4" t="s">
        <v>99</v>
      </c>
      <c r="E77" s="3"/>
      <c r="F77" s="3"/>
      <c r="G77" s="3"/>
      <c r="H77" s="3"/>
      <c r="I77" s="3"/>
      <c r="J77" s="3"/>
      <c r="K77" s="3"/>
      <c r="L77" s="3"/>
    </row>
    <row r="78" spans="2:12" ht="14.25">
      <c r="B78" s="3"/>
      <c r="C78" s="3"/>
      <c r="D78" s="3"/>
      <c r="E78" s="3"/>
      <c r="F78" s="3"/>
      <c r="G78" s="3"/>
      <c r="H78" s="3"/>
      <c r="I78" s="3"/>
      <c r="J78" s="3"/>
      <c r="K78" s="3"/>
      <c r="L78" s="3"/>
    </row>
    <row r="79" spans="2:12" ht="14.25">
      <c r="B79" s="3"/>
      <c r="C79" s="3"/>
      <c r="D79" s="3"/>
      <c r="E79" s="3"/>
      <c r="F79" s="3"/>
      <c r="G79" s="3"/>
      <c r="H79" s="3"/>
      <c r="I79" s="3"/>
      <c r="J79" s="3"/>
      <c r="K79" s="3"/>
      <c r="L79" s="3"/>
    </row>
    <row r="80" spans="2:12" ht="14.25">
      <c r="B80" s="3"/>
      <c r="C80" s="3"/>
      <c r="D80" s="3"/>
      <c r="E80" s="3"/>
      <c r="F80" s="3"/>
      <c r="G80" s="3"/>
      <c r="H80" s="3"/>
      <c r="I80" s="3"/>
      <c r="J80" s="3"/>
      <c r="K80" s="3"/>
      <c r="L80" s="3"/>
    </row>
    <row r="81" spans="2:12" ht="14.25">
      <c r="B81" s="3"/>
      <c r="C81" s="3"/>
      <c r="D81" s="3"/>
      <c r="E81" s="3"/>
      <c r="F81" s="3"/>
      <c r="G81" s="3"/>
      <c r="H81" s="3"/>
      <c r="I81" s="3"/>
      <c r="J81" s="3"/>
      <c r="K81" s="3"/>
      <c r="L81" s="3"/>
    </row>
    <row r="82" spans="2:12" ht="14.25">
      <c r="B82" s="3"/>
      <c r="C82" s="3"/>
      <c r="D82" s="3"/>
      <c r="E82" s="3"/>
      <c r="F82" s="3"/>
      <c r="G82" s="3"/>
      <c r="H82" s="3"/>
      <c r="I82" s="3"/>
      <c r="J82" s="3"/>
      <c r="K82" s="3"/>
      <c r="L82" s="3"/>
    </row>
    <row r="83" spans="2:12" ht="14.25">
      <c r="B83" s="3"/>
      <c r="C83" s="3"/>
      <c r="D83" s="3"/>
      <c r="E83" s="3"/>
      <c r="F83" s="3"/>
      <c r="G83" s="3"/>
      <c r="H83" s="3"/>
      <c r="I83" s="3"/>
      <c r="J83" s="3"/>
      <c r="K83" s="3"/>
      <c r="L83" s="3"/>
    </row>
    <row r="84" spans="2:12" ht="14.25">
      <c r="B84" s="3"/>
      <c r="C84" s="3"/>
      <c r="D84" s="3"/>
      <c r="E84" s="3"/>
      <c r="F84" s="3"/>
      <c r="G84" s="3"/>
      <c r="H84" s="3"/>
      <c r="I84" s="3"/>
      <c r="J84" s="3"/>
      <c r="K84" s="3"/>
      <c r="L84" s="3"/>
    </row>
    <row r="85" spans="2:12" ht="14.25">
      <c r="B85" s="3"/>
      <c r="C85" s="3"/>
      <c r="D85" s="3"/>
      <c r="E85" s="3"/>
      <c r="F85" s="3"/>
      <c r="G85" s="3"/>
      <c r="H85" s="3"/>
      <c r="I85" s="3"/>
      <c r="J85" s="3"/>
      <c r="K85" s="3"/>
      <c r="L85" s="3"/>
    </row>
    <row r="86" spans="2:12" ht="14.25">
      <c r="B86" s="3"/>
      <c r="C86" s="3"/>
      <c r="D86" s="3"/>
      <c r="E86" s="3"/>
      <c r="F86" s="3"/>
      <c r="G86" s="3"/>
      <c r="H86" s="3"/>
      <c r="I86" s="3"/>
      <c r="J86" s="3"/>
      <c r="K86" s="3"/>
      <c r="L86" s="3"/>
    </row>
  </sheetData>
  <sheetProtection password="C598" sheet="1" objects="1" scenarios="1" selectLockedCells="1" selectUnlockedCells="1"/>
  <mergeCells count="24">
    <mergeCell ref="D61:K64"/>
    <mergeCell ref="D66:K67"/>
    <mergeCell ref="D69:K70"/>
    <mergeCell ref="D74:K75"/>
    <mergeCell ref="C42:K43"/>
    <mergeCell ref="B1:C4"/>
    <mergeCell ref="B5:C5"/>
    <mergeCell ref="B9:K14"/>
    <mergeCell ref="J1:K4"/>
    <mergeCell ref="J5:K5"/>
    <mergeCell ref="D1:I4"/>
    <mergeCell ref="E5:H5"/>
    <mergeCell ref="B7:K7"/>
    <mergeCell ref="B32:K35"/>
    <mergeCell ref="C44:K45"/>
    <mergeCell ref="P49:Q49"/>
    <mergeCell ref="B15:K17"/>
    <mergeCell ref="B26:K29"/>
    <mergeCell ref="B23:K25"/>
    <mergeCell ref="B30:K31"/>
    <mergeCell ref="B19:K22"/>
    <mergeCell ref="F36:K36"/>
    <mergeCell ref="C49:K51"/>
    <mergeCell ref="C47:K48"/>
  </mergeCells>
  <printOptions horizontalCentered="1"/>
  <pageMargins left="0.5" right="0.5" top="0.5" bottom="0.5" header="0" footer="0"/>
  <pageSetup horizontalDpi="300" verticalDpi="300" orientation="portrait" r:id="rId2"/>
  <headerFooter alignWithMargins="0">
    <oddFooter>&amp;R&amp;8 314P 052008 PMT</oddFooter>
  </headerFooter>
  <drawing r:id="rId1"/>
</worksheet>
</file>

<file path=xl/worksheets/sheet3.xml><?xml version="1.0" encoding="utf-8"?>
<worksheet xmlns="http://schemas.openxmlformats.org/spreadsheetml/2006/main" xmlns:r="http://schemas.openxmlformats.org/officeDocument/2006/relationships">
  <sheetPr codeName="Sheet1">
    <tabColor indexed="12"/>
  </sheetPr>
  <dimension ref="B1:Y161"/>
  <sheetViews>
    <sheetView zoomScaleSheetLayoutView="100" workbookViewId="0" topLeftCell="A1">
      <selection activeCell="K6" sqref="K6:L6"/>
    </sheetView>
  </sheetViews>
  <sheetFormatPr defaultColWidth="9.140625" defaultRowHeight="12.75"/>
  <cols>
    <col min="1" max="1" width="23.57421875" style="0" customWidth="1"/>
    <col min="2" max="2" width="3.421875" style="0" customWidth="1"/>
    <col min="3" max="3" width="5.140625" style="0" customWidth="1"/>
    <col min="4" max="4" width="8.8515625" style="0" customWidth="1"/>
    <col min="5" max="5" width="11.7109375" style="0" customWidth="1"/>
    <col min="6" max="6" width="9.7109375" style="0" customWidth="1"/>
    <col min="7" max="7" width="6.7109375" style="0" customWidth="1"/>
    <col min="8" max="8" width="8.140625" style="0" customWidth="1"/>
    <col min="9" max="9" width="3.7109375" style="0" customWidth="1"/>
    <col min="10" max="10" width="10.28125" style="0" customWidth="1"/>
    <col min="11" max="11" width="8.8515625" style="0" customWidth="1"/>
    <col min="12" max="12" width="21.7109375" style="0" customWidth="1"/>
    <col min="13" max="13" width="1.57421875" style="0" customWidth="1"/>
    <col min="14" max="14" width="3.57421875" style="6" customWidth="1"/>
    <col min="15" max="16" width="3.57421875" style="0" customWidth="1"/>
    <col min="17" max="17" width="3.57421875" style="73" customWidth="1"/>
    <col min="18" max="18" width="3.57421875" style="0" customWidth="1"/>
    <col min="20" max="20" width="3.8515625" style="0" customWidth="1"/>
  </cols>
  <sheetData>
    <row r="1" spans="2:18" ht="49.5" customHeight="1">
      <c r="B1" s="359" t="s">
        <v>163</v>
      </c>
      <c r="C1" s="359"/>
      <c r="D1" s="360"/>
      <c r="E1" s="360"/>
      <c r="F1" s="360"/>
      <c r="G1" s="360"/>
      <c r="H1" s="360"/>
      <c r="I1" s="360"/>
      <c r="J1" s="360"/>
      <c r="K1" s="360"/>
      <c r="L1" s="360"/>
      <c r="M1" s="360"/>
      <c r="N1" s="360"/>
      <c r="O1" s="360"/>
      <c r="P1" s="360"/>
      <c r="Q1" s="360"/>
      <c r="R1" s="360"/>
    </row>
    <row r="2" spans="2:18" s="1" customFormat="1" ht="12.75" customHeight="1">
      <c r="B2" s="30" t="s">
        <v>32</v>
      </c>
      <c r="C2" s="30"/>
      <c r="D2" s="30"/>
      <c r="E2" s="30"/>
      <c r="F2" s="31"/>
      <c r="G2" s="369"/>
      <c r="H2" s="369"/>
      <c r="I2" s="369"/>
      <c r="J2" s="369"/>
      <c r="K2" s="369"/>
      <c r="L2" s="369"/>
      <c r="M2" s="365" t="s">
        <v>18</v>
      </c>
      <c r="N2" s="366"/>
      <c r="O2" s="366"/>
      <c r="P2" s="366"/>
      <c r="Q2" s="366"/>
      <c r="R2" s="366"/>
    </row>
    <row r="3" spans="2:18" ht="4.5" customHeight="1" thickBot="1">
      <c r="B3" s="11"/>
      <c r="C3" s="11"/>
      <c r="D3" s="11"/>
      <c r="E3" s="11"/>
      <c r="F3" s="11"/>
      <c r="G3" s="11"/>
      <c r="H3" s="11"/>
      <c r="I3" s="11"/>
      <c r="J3" s="11"/>
      <c r="K3" s="11"/>
      <c r="L3" s="11"/>
      <c r="M3" s="56"/>
      <c r="N3" s="56"/>
      <c r="O3" s="56"/>
      <c r="P3" s="56"/>
      <c r="Q3" s="72"/>
      <c r="R3" s="56"/>
    </row>
    <row r="4" spans="2:18" s="111" customFormat="1" ht="13.5" customHeight="1" thickTop="1">
      <c r="B4" s="370" t="s">
        <v>4</v>
      </c>
      <c r="C4" s="370"/>
      <c r="D4" s="370"/>
      <c r="E4" s="373"/>
      <c r="F4" s="374"/>
      <c r="G4" s="374"/>
      <c r="H4" s="375"/>
      <c r="J4" s="265" t="s">
        <v>164</v>
      </c>
      <c r="K4" s="377"/>
      <c r="L4" s="378"/>
      <c r="O4" s="167">
        <f>SUM(P25:P118)</f>
        <v>0</v>
      </c>
      <c r="P4" s="329">
        <f>L121</f>
        <v>0</v>
      </c>
      <c r="Q4" s="330"/>
      <c r="R4" s="331"/>
    </row>
    <row r="5" spans="2:25" s="3" customFormat="1" ht="13.5" customHeight="1" thickBot="1">
      <c r="B5" s="371" t="s">
        <v>0</v>
      </c>
      <c r="C5" s="371"/>
      <c r="D5" s="371"/>
      <c r="E5" s="354"/>
      <c r="F5" s="355"/>
      <c r="G5" s="355"/>
      <c r="H5" s="356"/>
      <c r="I5" s="357" t="s">
        <v>120</v>
      </c>
      <c r="J5" s="357"/>
      <c r="K5" s="338"/>
      <c r="L5" s="376"/>
      <c r="M5" s="261"/>
      <c r="N5" s="262"/>
      <c r="O5" s="168" t="s">
        <v>69</v>
      </c>
      <c r="P5" s="332"/>
      <c r="Q5" s="333"/>
      <c r="R5" s="334"/>
      <c r="X5" s="112"/>
      <c r="Y5" s="112"/>
    </row>
    <row r="6" spans="2:19" s="3" customFormat="1" ht="13.5" customHeight="1" thickTop="1">
      <c r="B6" s="58"/>
      <c r="D6" s="58"/>
      <c r="E6" s="354"/>
      <c r="F6" s="355"/>
      <c r="G6" s="355"/>
      <c r="H6" s="356"/>
      <c r="J6" s="58" t="s">
        <v>22</v>
      </c>
      <c r="K6" s="338"/>
      <c r="L6" s="376"/>
      <c r="M6" s="263"/>
      <c r="N6" s="264"/>
      <c r="O6" s="10"/>
      <c r="P6" s="10"/>
      <c r="Q6" s="10"/>
      <c r="R6" s="10"/>
      <c r="S6" s="59"/>
    </row>
    <row r="7" spans="2:19" s="3" customFormat="1" ht="9.75" customHeight="1">
      <c r="B7" s="58"/>
      <c r="C7" s="58"/>
      <c r="D7" s="317"/>
      <c r="E7" s="317"/>
      <c r="F7" s="317"/>
      <c r="G7" s="358"/>
      <c r="H7" s="358"/>
      <c r="I7" s="58"/>
      <c r="J7" s="58"/>
      <c r="K7" s="258"/>
      <c r="L7" s="259"/>
      <c r="M7" s="259"/>
      <c r="N7" s="260"/>
      <c r="O7" s="58"/>
      <c r="P7" s="10"/>
      <c r="Q7" s="10"/>
      <c r="R7" s="10"/>
      <c r="S7" s="59"/>
    </row>
    <row r="8" spans="2:18" s="3" customFormat="1" ht="13.5" customHeight="1">
      <c r="B8" s="317" t="s">
        <v>12</v>
      </c>
      <c r="C8" s="317"/>
      <c r="D8" s="317"/>
      <c r="E8" s="246"/>
      <c r="F8" s="10"/>
      <c r="G8" s="10"/>
      <c r="H8" s="25"/>
      <c r="I8" s="114"/>
      <c r="J8" s="114"/>
      <c r="K8" s="66"/>
      <c r="L8" s="58" t="s">
        <v>36</v>
      </c>
      <c r="M8" s="145"/>
      <c r="N8" s="335"/>
      <c r="O8" s="336"/>
      <c r="P8" s="337"/>
      <c r="Q8" s="10"/>
      <c r="R8" s="10"/>
    </row>
    <row r="9" spans="2:20" s="3" customFormat="1" ht="18" customHeight="1">
      <c r="B9" s="318" t="s">
        <v>77</v>
      </c>
      <c r="C9" s="318"/>
      <c r="D9" s="319"/>
      <c r="E9" s="319"/>
      <c r="F9" s="10"/>
      <c r="G9" s="10"/>
      <c r="H9" s="154"/>
      <c r="I9" s="114"/>
      <c r="J9" s="155"/>
      <c r="K9" s="114"/>
      <c r="L9" s="247"/>
      <c r="M9" s="58"/>
      <c r="N9" s="324" t="s">
        <v>5</v>
      </c>
      <c r="O9" s="324"/>
      <c r="P9" s="324"/>
      <c r="Q9" s="10"/>
      <c r="R9" s="10"/>
      <c r="T9" s="151"/>
    </row>
    <row r="10" spans="2:18" s="3" customFormat="1" ht="9.75" customHeight="1">
      <c r="B10" s="10"/>
      <c r="C10" s="10"/>
      <c r="D10" s="10"/>
      <c r="E10" s="10"/>
      <c r="F10" s="10"/>
      <c r="G10" s="10"/>
      <c r="H10" s="10"/>
      <c r="I10" s="66"/>
      <c r="J10" s="66"/>
      <c r="K10" s="66"/>
      <c r="L10" s="57"/>
      <c r="M10" s="10"/>
      <c r="N10" s="113"/>
      <c r="O10" s="10"/>
      <c r="P10" s="10"/>
      <c r="Q10" s="10"/>
      <c r="R10" s="10"/>
    </row>
    <row r="11" spans="2:18" s="3" customFormat="1" ht="13.5" customHeight="1">
      <c r="B11" s="317" t="s">
        <v>1</v>
      </c>
      <c r="C11" s="317"/>
      <c r="D11" s="317"/>
      <c r="E11" s="314"/>
      <c r="F11" s="315"/>
      <c r="G11" s="315"/>
      <c r="H11" s="316"/>
      <c r="I11" s="115"/>
      <c r="J11" s="115"/>
      <c r="K11" s="116"/>
      <c r="L11" s="115"/>
      <c r="M11" s="10"/>
      <c r="N11" s="335"/>
      <c r="O11" s="336"/>
      <c r="P11" s="337"/>
      <c r="Q11" s="117"/>
      <c r="R11" s="10"/>
    </row>
    <row r="12" spans="2:18" s="3" customFormat="1" ht="9.75" customHeight="1">
      <c r="B12" s="58"/>
      <c r="C12" s="58"/>
      <c r="D12" s="58"/>
      <c r="E12" s="313" t="s">
        <v>2</v>
      </c>
      <c r="F12" s="313"/>
      <c r="G12" s="313"/>
      <c r="H12" s="313"/>
      <c r="I12" s="313" t="s">
        <v>3</v>
      </c>
      <c r="J12" s="313"/>
      <c r="K12" s="313"/>
      <c r="L12" s="313"/>
      <c r="M12" s="10"/>
      <c r="N12" s="324" t="s">
        <v>5</v>
      </c>
      <c r="O12" s="324"/>
      <c r="P12" s="324"/>
      <c r="Q12" s="118"/>
      <c r="R12" s="10"/>
    </row>
    <row r="13" spans="4:18" s="3" customFormat="1" ht="13.5" customHeight="1">
      <c r="D13" s="170" t="s">
        <v>35</v>
      </c>
      <c r="E13" s="10"/>
      <c r="F13" s="10"/>
      <c r="G13" s="10"/>
      <c r="H13" s="10"/>
      <c r="I13" s="110"/>
      <c r="J13" s="110"/>
      <c r="K13" s="110"/>
      <c r="L13" s="110"/>
      <c r="M13" s="10"/>
      <c r="N13" s="113"/>
      <c r="O13" s="10"/>
      <c r="P13" s="10"/>
      <c r="Q13" s="10"/>
      <c r="R13" s="10"/>
    </row>
    <row r="14" spans="3:18" s="3" customFormat="1" ht="13.5" customHeight="1">
      <c r="C14" s="58"/>
      <c r="D14" s="58" t="s">
        <v>166</v>
      </c>
      <c r="E14" s="314"/>
      <c r="F14" s="315"/>
      <c r="G14" s="315"/>
      <c r="H14" s="316"/>
      <c r="I14" s="119"/>
      <c r="J14" s="119"/>
      <c r="K14" s="120"/>
      <c r="L14" s="119"/>
      <c r="M14" s="10"/>
      <c r="N14" s="326"/>
      <c r="O14" s="327"/>
      <c r="P14" s="328"/>
      <c r="Q14" s="117"/>
      <c r="R14" s="10"/>
    </row>
    <row r="15" spans="2:18" s="3" customFormat="1" ht="9.75" customHeight="1">
      <c r="B15" s="58"/>
      <c r="C15" s="58"/>
      <c r="D15" s="58"/>
      <c r="E15" s="313" t="s">
        <v>2</v>
      </c>
      <c r="F15" s="313"/>
      <c r="G15" s="313"/>
      <c r="H15" s="313"/>
      <c r="I15" s="313" t="s">
        <v>3</v>
      </c>
      <c r="J15" s="313"/>
      <c r="K15" s="313"/>
      <c r="L15" s="313"/>
      <c r="M15" s="10"/>
      <c r="N15" s="324" t="s">
        <v>5</v>
      </c>
      <c r="O15" s="324"/>
      <c r="P15" s="324"/>
      <c r="Q15" s="118"/>
      <c r="R15" s="10"/>
    </row>
    <row r="16" spans="2:18" s="3" customFormat="1" ht="13.5" customHeight="1">
      <c r="B16" s="10"/>
      <c r="D16" s="58" t="s">
        <v>35</v>
      </c>
      <c r="E16" s="121"/>
      <c r="F16" s="121"/>
      <c r="G16" s="121"/>
      <c r="H16" s="121"/>
      <c r="I16" s="121"/>
      <c r="J16" s="121"/>
      <c r="K16" s="121"/>
      <c r="L16" s="121"/>
      <c r="M16" s="10"/>
      <c r="N16" s="122"/>
      <c r="O16" s="122"/>
      <c r="P16" s="122"/>
      <c r="Q16" s="118"/>
      <c r="R16" s="10"/>
    </row>
    <row r="17" spans="3:18" s="3" customFormat="1" ht="13.5" customHeight="1">
      <c r="C17" s="58"/>
      <c r="D17" s="58" t="s">
        <v>165</v>
      </c>
      <c r="E17" s="320"/>
      <c r="F17" s="321"/>
      <c r="G17" s="321"/>
      <c r="H17" s="322"/>
      <c r="I17" s="123"/>
      <c r="J17" s="123"/>
      <c r="K17" s="123"/>
      <c r="L17" s="123"/>
      <c r="M17" s="10"/>
      <c r="N17" s="326"/>
      <c r="O17" s="327"/>
      <c r="P17" s="328"/>
      <c r="Q17" s="118"/>
      <c r="R17" s="10"/>
    </row>
    <row r="18" spans="2:18" ht="9.75" customHeight="1">
      <c r="B18" s="130"/>
      <c r="C18" s="130"/>
      <c r="D18" s="131"/>
      <c r="E18" s="324" t="s">
        <v>2</v>
      </c>
      <c r="F18" s="324"/>
      <c r="G18" s="324"/>
      <c r="H18" s="324"/>
      <c r="I18" s="372" t="s">
        <v>3</v>
      </c>
      <c r="J18" s="372"/>
      <c r="K18" s="372"/>
      <c r="L18" s="372"/>
      <c r="M18" s="131"/>
      <c r="N18" s="324" t="s">
        <v>5</v>
      </c>
      <c r="O18" s="324"/>
      <c r="P18" s="324"/>
      <c r="Q18" s="129"/>
      <c r="R18" s="131"/>
    </row>
    <row r="19" spans="2:18" s="3" customFormat="1" ht="13.5" customHeight="1">
      <c r="B19" s="10"/>
      <c r="D19" s="58" t="s">
        <v>35</v>
      </c>
      <c r="E19" s="10"/>
      <c r="F19" s="10"/>
      <c r="G19" s="10"/>
      <c r="H19" s="10"/>
      <c r="I19" s="110"/>
      <c r="J19" s="110"/>
      <c r="K19" s="110"/>
      <c r="L19" s="110"/>
      <c r="M19" s="10"/>
      <c r="N19" s="113"/>
      <c r="O19" s="10"/>
      <c r="P19" s="10"/>
      <c r="Q19" s="10"/>
      <c r="R19" s="10"/>
    </row>
    <row r="20" spans="3:18" s="3" customFormat="1" ht="13.5" customHeight="1">
      <c r="C20" s="58"/>
      <c r="D20" s="58" t="s">
        <v>33</v>
      </c>
      <c r="E20" s="314"/>
      <c r="F20" s="315"/>
      <c r="G20" s="315"/>
      <c r="H20" s="316"/>
      <c r="I20" s="119"/>
      <c r="J20" s="119"/>
      <c r="K20" s="120"/>
      <c r="L20" s="119"/>
      <c r="M20" s="58"/>
      <c r="N20" s="326"/>
      <c r="O20" s="327"/>
      <c r="P20" s="328"/>
      <c r="Q20" s="114"/>
      <c r="R20" s="10"/>
    </row>
    <row r="21" spans="2:18" s="3" customFormat="1" ht="9.75" customHeight="1" thickBot="1">
      <c r="B21" s="10"/>
      <c r="C21" s="10"/>
      <c r="D21" s="10"/>
      <c r="E21" s="313" t="s">
        <v>2</v>
      </c>
      <c r="F21" s="313"/>
      <c r="G21" s="313"/>
      <c r="H21" s="313"/>
      <c r="I21" s="313" t="s">
        <v>3</v>
      </c>
      <c r="J21" s="313"/>
      <c r="K21" s="313"/>
      <c r="L21" s="313"/>
      <c r="M21" s="10"/>
      <c r="N21" s="324" t="s">
        <v>5</v>
      </c>
      <c r="O21" s="324"/>
      <c r="P21" s="324"/>
      <c r="Q21" s="118"/>
      <c r="R21" s="10"/>
    </row>
    <row r="22" spans="2:18" ht="19.5" customHeight="1" thickTop="1">
      <c r="B22" s="134" t="s">
        <v>17</v>
      </c>
      <c r="C22" s="134"/>
      <c r="D22" s="135"/>
      <c r="E22" s="339" t="s">
        <v>153</v>
      </c>
      <c r="F22" s="339"/>
      <c r="G22" s="339"/>
      <c r="H22" s="339"/>
      <c r="I22" s="339"/>
      <c r="J22" s="339"/>
      <c r="K22" s="339"/>
      <c r="L22" s="339"/>
      <c r="M22" s="339"/>
      <c r="N22" s="339"/>
      <c r="O22" s="339"/>
      <c r="P22" s="132"/>
      <c r="Q22" s="133"/>
      <c r="R22" s="367" t="s">
        <v>45</v>
      </c>
    </row>
    <row r="23" spans="2:18" ht="12" customHeight="1">
      <c r="B23" s="18"/>
      <c r="C23" s="18"/>
      <c r="D23" s="10"/>
      <c r="E23" s="103"/>
      <c r="F23" s="103"/>
      <c r="G23" s="103"/>
      <c r="H23" s="103"/>
      <c r="I23" s="103"/>
      <c r="J23" s="103"/>
      <c r="K23" s="103"/>
      <c r="L23" s="103"/>
      <c r="M23" s="103"/>
      <c r="N23" s="103"/>
      <c r="O23" s="230"/>
      <c r="P23" s="11"/>
      <c r="Q23"/>
      <c r="R23" s="368"/>
    </row>
    <row r="24" spans="14:18" ht="12" customHeight="1">
      <c r="N24"/>
      <c r="O24" s="231"/>
      <c r="R24" s="368"/>
    </row>
    <row r="25" spans="2:18" ht="13.5" customHeight="1">
      <c r="B25" s="15">
        <v>1</v>
      </c>
      <c r="C25" s="12" t="s">
        <v>119</v>
      </c>
      <c r="E25" s="12"/>
      <c r="F25" s="12"/>
      <c r="G25" s="12"/>
      <c r="H25" s="12"/>
      <c r="I25" s="12"/>
      <c r="J25" s="11"/>
      <c r="K25" s="11"/>
      <c r="L25" s="11"/>
      <c r="M25" s="94" t="s">
        <v>30</v>
      </c>
      <c r="N25" s="100" t="b">
        <v>0</v>
      </c>
      <c r="O25" s="232"/>
      <c r="P25" s="74"/>
      <c r="Q25" s="74">
        <f>IF(N25=TRUE,R25,"")</f>
      </c>
      <c r="R25" s="104">
        <v>3</v>
      </c>
    </row>
    <row r="26" spans="2:18" ht="13.5" customHeight="1">
      <c r="B26" s="15"/>
      <c r="C26" s="15"/>
      <c r="D26" s="25"/>
      <c r="E26" s="11"/>
      <c r="F26" s="11"/>
      <c r="G26" s="11"/>
      <c r="H26" s="11"/>
      <c r="I26" s="11"/>
      <c r="J26" s="11"/>
      <c r="K26" s="11"/>
      <c r="L26" s="11"/>
      <c r="M26" s="94" t="s">
        <v>31</v>
      </c>
      <c r="N26" s="101" t="b">
        <v>0</v>
      </c>
      <c r="O26" s="223"/>
      <c r="P26" s="74">
        <f>IF(N26=TRUE,1,"")</f>
      </c>
      <c r="Q26" s="74"/>
      <c r="R26" s="104">
        <v>0</v>
      </c>
    </row>
    <row r="27" spans="2:18" ht="9.75" customHeight="1">
      <c r="B27" s="15"/>
      <c r="C27" s="15"/>
      <c r="D27" s="25"/>
      <c r="E27" s="11"/>
      <c r="F27" s="11"/>
      <c r="G27" s="11"/>
      <c r="H27" s="11"/>
      <c r="I27" s="11"/>
      <c r="J27" s="11"/>
      <c r="K27" s="11"/>
      <c r="L27" s="11"/>
      <c r="M27" s="94"/>
      <c r="N27" s="101"/>
      <c r="O27" s="223"/>
      <c r="P27" s="74"/>
      <c r="Q27" s="74"/>
      <c r="R27" s="104"/>
    </row>
    <row r="28" spans="2:19" ht="15" customHeight="1">
      <c r="B28" s="62">
        <v>2</v>
      </c>
      <c r="C28" s="20" t="s">
        <v>118</v>
      </c>
      <c r="E28" s="20"/>
      <c r="F28" s="20"/>
      <c r="G28" s="20"/>
      <c r="H28" s="20"/>
      <c r="I28" s="21"/>
      <c r="J28" s="21"/>
      <c r="K28" s="21"/>
      <c r="L28" s="32"/>
      <c r="M28" s="95"/>
      <c r="N28" s="102"/>
      <c r="O28" s="233"/>
      <c r="P28" s="8"/>
      <c r="Q28" s="74">
        <f aca="true" t="shared" si="0" ref="Q28:Q58">IF(N28=TRUE,R28,"")</f>
      </c>
      <c r="R28" s="104"/>
      <c r="S28" s="60"/>
    </row>
    <row r="29" spans="2:18" ht="13.5" customHeight="1">
      <c r="B29" s="22"/>
      <c r="C29" s="22"/>
      <c r="D29" s="21" t="s">
        <v>6</v>
      </c>
      <c r="F29" s="20"/>
      <c r="G29" s="20"/>
      <c r="H29" s="20"/>
      <c r="I29" s="21"/>
      <c r="J29" s="21"/>
      <c r="K29" s="21"/>
      <c r="L29" s="11"/>
      <c r="M29" s="95"/>
      <c r="N29" s="5" t="b">
        <v>0</v>
      </c>
      <c r="O29" s="234"/>
      <c r="P29" s="8"/>
      <c r="Q29" s="74">
        <f t="shared" si="0"/>
      </c>
      <c r="R29" s="104">
        <v>3</v>
      </c>
    </row>
    <row r="30" spans="2:18" ht="13.5" customHeight="1">
      <c r="B30" s="22"/>
      <c r="C30" s="22"/>
      <c r="D30" s="21" t="s">
        <v>7</v>
      </c>
      <c r="F30" s="20"/>
      <c r="G30" s="20"/>
      <c r="H30" s="20"/>
      <c r="I30" s="21"/>
      <c r="J30" s="21"/>
      <c r="K30" s="21"/>
      <c r="L30" s="11"/>
      <c r="M30" s="95"/>
      <c r="N30" s="5" t="b">
        <v>0</v>
      </c>
      <c r="O30" s="234"/>
      <c r="P30" s="8"/>
      <c r="Q30" s="74">
        <f t="shared" si="0"/>
      </c>
      <c r="R30" s="104">
        <v>2</v>
      </c>
    </row>
    <row r="31" spans="2:18" ht="13.5" customHeight="1">
      <c r="B31" s="22"/>
      <c r="C31" s="22"/>
      <c r="D31" s="21" t="s">
        <v>37</v>
      </c>
      <c r="F31" s="21"/>
      <c r="G31" s="21"/>
      <c r="H31" s="21"/>
      <c r="I31" s="21"/>
      <c r="J31" s="21"/>
      <c r="K31" s="21"/>
      <c r="L31" s="17"/>
      <c r="M31" s="95"/>
      <c r="N31" s="5" t="b">
        <v>0</v>
      </c>
      <c r="O31" s="234"/>
      <c r="P31" s="8"/>
      <c r="Q31" s="74">
        <f t="shared" si="0"/>
      </c>
      <c r="R31" s="104">
        <v>1</v>
      </c>
    </row>
    <row r="32" spans="2:18" ht="13.5" customHeight="1">
      <c r="B32" s="22"/>
      <c r="C32" s="22"/>
      <c r="D32" s="21" t="s">
        <v>34</v>
      </c>
      <c r="F32" s="21"/>
      <c r="G32" s="21"/>
      <c r="H32" s="21"/>
      <c r="I32" s="21"/>
      <c r="J32" s="21"/>
      <c r="K32" s="21"/>
      <c r="L32" s="11"/>
      <c r="M32" s="95"/>
      <c r="N32" s="5" t="b">
        <v>0</v>
      </c>
      <c r="O32" s="231"/>
      <c r="P32" s="74">
        <f>IF(N32=TRUE,1,"")</f>
      </c>
      <c r="Q32" s="74"/>
      <c r="R32" s="104">
        <v>0</v>
      </c>
    </row>
    <row r="33" spans="2:18" ht="9.75" customHeight="1">
      <c r="B33" s="22"/>
      <c r="C33" s="22"/>
      <c r="D33" s="9" t="b">
        <v>0</v>
      </c>
      <c r="E33" s="21"/>
      <c r="F33" s="10"/>
      <c r="G33" s="10"/>
      <c r="H33" s="10"/>
      <c r="I33" s="21"/>
      <c r="J33" s="21"/>
      <c r="K33" s="21"/>
      <c r="L33" s="11"/>
      <c r="M33" s="95"/>
      <c r="N33" s="5" t="b">
        <v>0</v>
      </c>
      <c r="O33" s="235"/>
      <c r="P33" s="8">
        <f>IF(N33=TRUE,3,"")</f>
      </c>
      <c r="Q33" s="74">
        <f t="shared" si="0"/>
      </c>
      <c r="R33" s="104"/>
    </row>
    <row r="34" spans="2:18" s="3" customFormat="1" ht="15" customHeight="1">
      <c r="B34" s="62">
        <v>3</v>
      </c>
      <c r="C34" s="19" t="s">
        <v>117</v>
      </c>
      <c r="D34" s="19"/>
      <c r="E34" s="19"/>
      <c r="F34" s="19"/>
      <c r="G34" s="19"/>
      <c r="H34" s="19"/>
      <c r="I34" s="19"/>
      <c r="J34" s="19"/>
      <c r="K34" s="19"/>
      <c r="L34" s="19"/>
      <c r="N34" s="93"/>
      <c r="O34" s="236"/>
      <c r="P34" s="8"/>
      <c r="Q34" s="74">
        <f t="shared" si="0"/>
      </c>
      <c r="R34" s="99"/>
    </row>
    <row r="35" spans="2:18" s="3" customFormat="1" ht="13.5" customHeight="1">
      <c r="B35" s="22"/>
      <c r="C35" s="22"/>
      <c r="D35" s="21" t="s">
        <v>46</v>
      </c>
      <c r="F35" s="21"/>
      <c r="G35" s="21"/>
      <c r="H35" s="21"/>
      <c r="I35" s="21"/>
      <c r="J35" s="21"/>
      <c r="K35" s="21"/>
      <c r="L35" s="10"/>
      <c r="M35" s="9"/>
      <c r="N35" s="61" t="b">
        <v>0</v>
      </c>
      <c r="O35" s="61"/>
      <c r="P35" s="223"/>
      <c r="Q35" s="74">
        <f t="shared" si="0"/>
      </c>
      <c r="R35" s="105">
        <v>3</v>
      </c>
    </row>
    <row r="36" spans="2:18" s="3" customFormat="1" ht="13.5" customHeight="1">
      <c r="B36" s="22"/>
      <c r="C36" s="22"/>
      <c r="D36" s="21" t="s">
        <v>38</v>
      </c>
      <c r="F36" s="21"/>
      <c r="G36" s="21"/>
      <c r="H36" s="21"/>
      <c r="I36" s="21"/>
      <c r="J36" s="21"/>
      <c r="K36" s="21"/>
      <c r="L36" s="10"/>
      <c r="M36" s="9"/>
      <c r="N36" s="5" t="b">
        <v>0</v>
      </c>
      <c r="O36" s="237"/>
      <c r="P36" s="8"/>
      <c r="Q36" s="74">
        <f t="shared" si="0"/>
      </c>
      <c r="R36" s="105">
        <v>2</v>
      </c>
    </row>
    <row r="37" spans="2:18" s="3" customFormat="1" ht="13.5" customHeight="1">
      <c r="B37" s="22"/>
      <c r="C37" s="22"/>
      <c r="D37" s="21" t="s">
        <v>54</v>
      </c>
      <c r="F37" s="21"/>
      <c r="G37" s="21"/>
      <c r="H37" s="21"/>
      <c r="I37" s="21"/>
      <c r="J37" s="21"/>
      <c r="K37" s="21"/>
      <c r="L37" s="10"/>
      <c r="M37" s="9"/>
      <c r="N37" s="5" t="b">
        <v>0</v>
      </c>
      <c r="O37" s="237"/>
      <c r="P37" s="8"/>
      <c r="Q37" s="74">
        <f t="shared" si="0"/>
      </c>
      <c r="R37" s="105">
        <v>1</v>
      </c>
    </row>
    <row r="38" spans="2:18" s="3" customFormat="1" ht="13.5" customHeight="1">
      <c r="B38" s="22"/>
      <c r="C38" s="22"/>
      <c r="D38" s="10" t="s">
        <v>55</v>
      </c>
      <c r="F38" s="10"/>
      <c r="G38" s="21"/>
      <c r="H38" s="21"/>
      <c r="I38" s="21"/>
      <c r="J38" s="21"/>
      <c r="K38" s="21"/>
      <c r="L38" s="10"/>
      <c r="M38" s="9"/>
      <c r="N38" s="5" t="b">
        <v>0</v>
      </c>
      <c r="O38" s="238"/>
      <c r="P38" s="74">
        <f>IF(N38=TRUE,1,"")</f>
      </c>
      <c r="Q38" s="74"/>
      <c r="R38" s="105">
        <v>0</v>
      </c>
    </row>
    <row r="39" spans="2:18" s="3" customFormat="1" ht="9.75" customHeight="1">
      <c r="B39" s="22"/>
      <c r="C39" s="22"/>
      <c r="D39" s="23"/>
      <c r="E39" s="21"/>
      <c r="F39" s="10"/>
      <c r="G39" s="21"/>
      <c r="H39" s="21"/>
      <c r="I39" s="21"/>
      <c r="J39" s="21"/>
      <c r="K39" s="21"/>
      <c r="L39" s="10"/>
      <c r="M39" s="9"/>
      <c r="N39" s="5"/>
      <c r="O39" s="234"/>
      <c r="P39" s="8"/>
      <c r="Q39" s="74">
        <f t="shared" si="0"/>
      </c>
      <c r="R39" s="14"/>
    </row>
    <row r="40" spans="2:18" s="4" customFormat="1" ht="15" customHeight="1">
      <c r="B40" s="62">
        <v>4</v>
      </c>
      <c r="C40" s="28" t="s">
        <v>116</v>
      </c>
      <c r="E40" s="28"/>
      <c r="F40" s="28"/>
      <c r="G40" s="28"/>
      <c r="H40" s="28"/>
      <c r="I40" s="28"/>
      <c r="J40" s="20"/>
      <c r="K40" s="20"/>
      <c r="L40" s="12"/>
      <c r="M40" s="13"/>
      <c r="N40" s="33"/>
      <c r="O40" s="239"/>
      <c r="P40" s="74"/>
      <c r="Q40" s="74">
        <f>IF(N40=TRUE,R40,"")</f>
      </c>
      <c r="R40" s="106"/>
    </row>
    <row r="41" spans="2:18" s="4" customFormat="1" ht="13.5" customHeight="1">
      <c r="B41" s="19"/>
      <c r="C41" s="19"/>
      <c r="D41" s="35" t="s">
        <v>24</v>
      </c>
      <c r="F41" s="28"/>
      <c r="G41" s="28"/>
      <c r="H41" s="28"/>
      <c r="I41" s="28"/>
      <c r="J41" s="20"/>
      <c r="K41" s="20"/>
      <c r="L41" s="12"/>
      <c r="M41" s="13"/>
      <c r="N41" s="33" t="b">
        <v>0</v>
      </c>
      <c r="O41" s="239"/>
      <c r="P41" s="74"/>
      <c r="Q41" s="74">
        <f>IF(N41=TRUE,R41,"")</f>
      </c>
      <c r="R41" s="106">
        <v>3</v>
      </c>
    </row>
    <row r="42" spans="2:18" s="4" customFormat="1" ht="13.5" customHeight="1">
      <c r="B42" s="24"/>
      <c r="C42" s="24"/>
      <c r="D42" s="29" t="s">
        <v>20</v>
      </c>
      <c r="F42" s="29"/>
      <c r="G42" s="29"/>
      <c r="H42" s="29"/>
      <c r="I42" s="20"/>
      <c r="J42" s="20"/>
      <c r="K42" s="20"/>
      <c r="L42" s="12"/>
      <c r="M42" s="13"/>
      <c r="N42" s="33" t="b">
        <v>0</v>
      </c>
      <c r="O42" s="240"/>
      <c r="P42" s="74"/>
      <c r="Q42" s="74">
        <f>IF(N42=TRUE,R42,"")</f>
      </c>
      <c r="R42" s="106">
        <v>2</v>
      </c>
    </row>
    <row r="43" spans="2:18" s="4" customFormat="1" ht="13.5" customHeight="1">
      <c r="B43" s="24"/>
      <c r="C43" s="136" t="s">
        <v>65</v>
      </c>
      <c r="D43" s="169" t="s">
        <v>43</v>
      </c>
      <c r="E43" s="171"/>
      <c r="F43" s="169"/>
      <c r="G43" s="169"/>
      <c r="H43" s="169"/>
      <c r="I43" s="245">
        <f>IF(Q43=1,"Attach Tracking System Report 'Architect's Submittal Plan'","")</f>
      </c>
      <c r="J43" s="245"/>
      <c r="K43" s="245"/>
      <c r="L43" s="245"/>
      <c r="M43" s="245"/>
      <c r="N43" s="33" t="b">
        <v>0</v>
      </c>
      <c r="O43" s="241"/>
      <c r="P43" s="74"/>
      <c r="Q43" s="74">
        <f>IF(N43=TRUE,R43,"")</f>
      </c>
      <c r="R43" s="106">
        <v>1</v>
      </c>
    </row>
    <row r="44" spans="2:18" s="4" customFormat="1" ht="13.5" customHeight="1">
      <c r="B44" s="24"/>
      <c r="C44" s="136" t="s">
        <v>65</v>
      </c>
      <c r="D44" s="169" t="s">
        <v>44</v>
      </c>
      <c r="E44" s="171"/>
      <c r="F44" s="169"/>
      <c r="G44" s="169"/>
      <c r="H44" s="169"/>
      <c r="I44" s="245">
        <f>IF(P44=1,"Attach Tracking System Report 'Architect's Submittal Plan'","")</f>
      </c>
      <c r="J44" s="245"/>
      <c r="K44" s="245"/>
      <c r="L44" s="245"/>
      <c r="M44" s="13"/>
      <c r="N44" s="33" t="b">
        <v>0</v>
      </c>
      <c r="O44" s="242"/>
      <c r="P44" s="225">
        <f>IF(N44=TRUE,1,"")</f>
      </c>
      <c r="Q44" s="74"/>
      <c r="R44" s="106">
        <v>0</v>
      </c>
    </row>
    <row r="45" spans="2:18" s="3" customFormat="1" ht="9.75" customHeight="1">
      <c r="B45" s="22"/>
      <c r="C45" s="22"/>
      <c r="D45" s="23"/>
      <c r="E45" s="21"/>
      <c r="F45" s="10"/>
      <c r="G45" s="21"/>
      <c r="H45" s="21"/>
      <c r="I45" s="21"/>
      <c r="J45" s="21"/>
      <c r="K45" s="21"/>
      <c r="L45" s="10"/>
      <c r="M45" s="9"/>
      <c r="N45" s="5"/>
      <c r="O45" s="234"/>
      <c r="P45" s="74"/>
      <c r="Q45" s="74"/>
      <c r="R45" s="14"/>
    </row>
    <row r="46" spans="2:18" s="3" customFormat="1" ht="13.5" customHeight="1">
      <c r="B46" s="62">
        <v>5</v>
      </c>
      <c r="C46" s="19" t="s">
        <v>115</v>
      </c>
      <c r="D46" s="19"/>
      <c r="E46" s="19"/>
      <c r="F46" s="19"/>
      <c r="G46" s="19"/>
      <c r="H46" s="19"/>
      <c r="I46" s="19"/>
      <c r="J46" s="19"/>
      <c r="L46" s="10"/>
      <c r="M46" s="58" t="s">
        <v>30</v>
      </c>
      <c r="N46" s="5" t="b">
        <v>0</v>
      </c>
      <c r="O46" s="237"/>
      <c r="P46" s="74"/>
      <c r="Q46" s="74">
        <f t="shared" si="0"/>
      </c>
      <c r="R46" s="106">
        <v>3</v>
      </c>
    </row>
    <row r="47" spans="2:18" s="3" customFormat="1" ht="13.5" customHeight="1">
      <c r="B47" s="24"/>
      <c r="C47" s="24"/>
      <c r="D47" s="10"/>
      <c r="E47" s="317" t="s">
        <v>31</v>
      </c>
      <c r="F47" s="325"/>
      <c r="G47" s="325"/>
      <c r="H47" s="325"/>
      <c r="I47" s="325"/>
      <c r="J47" s="325"/>
      <c r="K47" s="325"/>
      <c r="L47" s="325"/>
      <c r="M47" s="325"/>
      <c r="N47" s="5" t="b">
        <v>0</v>
      </c>
      <c r="O47" s="238"/>
      <c r="P47" s="225">
        <f>IF(N47=TRUE,1,"")</f>
      </c>
      <c r="Q47" s="74"/>
      <c r="R47" s="106">
        <v>0</v>
      </c>
    </row>
    <row r="48" spans="2:18" s="3" customFormat="1" ht="9.75" customHeight="1">
      <c r="B48" s="24"/>
      <c r="C48" s="24"/>
      <c r="D48" s="10"/>
      <c r="E48" s="58"/>
      <c r="F48" s="144"/>
      <c r="G48" s="144"/>
      <c r="H48" s="144"/>
      <c r="I48" s="144"/>
      <c r="J48" s="144"/>
      <c r="K48" s="144"/>
      <c r="L48" s="144"/>
      <c r="M48" s="144"/>
      <c r="N48" s="5"/>
      <c r="O48" s="238"/>
      <c r="P48" s="222"/>
      <c r="Q48" s="74"/>
      <c r="R48" s="106"/>
    </row>
    <row r="49" spans="2:18" s="3" customFormat="1" ht="15" customHeight="1">
      <c r="B49" s="62">
        <v>6</v>
      </c>
      <c r="C49" s="19" t="s">
        <v>114</v>
      </c>
      <c r="D49" s="19"/>
      <c r="E49" s="19"/>
      <c r="F49" s="19"/>
      <c r="G49" s="19"/>
      <c r="H49" s="19"/>
      <c r="I49" s="19"/>
      <c r="J49" s="19"/>
      <c r="K49" s="19"/>
      <c r="L49" s="19"/>
      <c r="N49" s="5" t="b">
        <v>0</v>
      </c>
      <c r="O49" s="237">
        <f>IF(N49=TRUE,3,"")</f>
      </c>
      <c r="P49" s="251"/>
      <c r="Q49" s="252">
        <f>IF(N49=TRUE,R49,"")</f>
      </c>
      <c r="R49" s="106"/>
    </row>
    <row r="50" spans="2:18" s="3" customFormat="1" ht="13.5" customHeight="1">
      <c r="B50" s="24"/>
      <c r="C50" s="19"/>
      <c r="D50" s="26" t="s">
        <v>39</v>
      </c>
      <c r="E50" s="19"/>
      <c r="F50" s="19"/>
      <c r="G50" s="19"/>
      <c r="H50" s="19"/>
      <c r="I50" s="19"/>
      <c r="J50" s="19"/>
      <c r="K50" s="19"/>
      <c r="L50" s="19"/>
      <c r="N50" s="5" t="b">
        <v>0</v>
      </c>
      <c r="O50" s="237"/>
      <c r="P50" s="251"/>
      <c r="Q50" s="252">
        <f t="shared" si="0"/>
      </c>
      <c r="R50" s="106">
        <v>3</v>
      </c>
    </row>
    <row r="51" spans="2:18" s="3" customFormat="1" ht="13.5" customHeight="1">
      <c r="B51" s="24"/>
      <c r="C51" s="19"/>
      <c r="D51" s="26" t="s">
        <v>47</v>
      </c>
      <c r="E51" s="19"/>
      <c r="F51" s="19"/>
      <c r="G51" s="19"/>
      <c r="H51" s="19"/>
      <c r="I51" s="19"/>
      <c r="J51" s="19"/>
      <c r="K51" s="19"/>
      <c r="L51" s="19"/>
      <c r="N51" s="5" t="b">
        <v>0</v>
      </c>
      <c r="O51" s="234"/>
      <c r="P51" s="251"/>
      <c r="Q51" s="252">
        <f t="shared" si="0"/>
      </c>
      <c r="R51" s="106">
        <v>1</v>
      </c>
    </row>
    <row r="52" spans="2:17" s="3" customFormat="1" ht="13.5" customHeight="1">
      <c r="B52" s="24"/>
      <c r="C52" s="19"/>
      <c r="D52" s="26" t="s">
        <v>72</v>
      </c>
      <c r="E52" s="19"/>
      <c r="F52" s="19"/>
      <c r="G52" s="19"/>
      <c r="H52" s="19"/>
      <c r="I52" s="19"/>
      <c r="J52" s="19"/>
      <c r="K52" s="19"/>
      <c r="L52" s="19"/>
      <c r="N52" s="5" t="b">
        <v>1</v>
      </c>
      <c r="O52" s="234"/>
      <c r="P52" s="108"/>
      <c r="Q52" s="74"/>
    </row>
    <row r="53" spans="2:18" s="3" customFormat="1" ht="15" customHeight="1">
      <c r="B53" s="24"/>
      <c r="C53" s="19"/>
      <c r="D53" s="26" t="s">
        <v>73</v>
      </c>
      <c r="E53" s="19"/>
      <c r="F53" s="19"/>
      <c r="G53" s="19"/>
      <c r="H53" s="19"/>
      <c r="I53" s="19"/>
      <c r="J53" s="19"/>
      <c r="K53" s="19"/>
      <c r="L53" s="19"/>
      <c r="N53" s="55"/>
      <c r="O53"/>
      <c r="P53" s="74">
        <f>IF(N53=TRUE,1,"")</f>
      </c>
      <c r="Q53" s="74"/>
      <c r="R53" s="106">
        <v>0</v>
      </c>
    </row>
    <row r="54" spans="2:18" s="3" customFormat="1" ht="9.75" customHeight="1">
      <c r="B54" s="24"/>
      <c r="C54" s="24"/>
      <c r="D54" s="19"/>
      <c r="E54" s="26"/>
      <c r="F54" s="19"/>
      <c r="G54" s="19"/>
      <c r="H54" s="19"/>
      <c r="I54" s="19"/>
      <c r="J54" s="19"/>
      <c r="K54" s="19"/>
      <c r="L54" s="19"/>
      <c r="M54" s="19"/>
      <c r="N54" s="5"/>
      <c r="O54" s="239"/>
      <c r="P54" s="226"/>
      <c r="Q54" s="74"/>
      <c r="R54" s="106"/>
    </row>
    <row r="55" spans="2:18" s="3" customFormat="1" ht="15" customHeight="1">
      <c r="B55" s="62">
        <v>7</v>
      </c>
      <c r="C55" s="20" t="s">
        <v>113</v>
      </c>
      <c r="D55" s="20"/>
      <c r="E55" s="20"/>
      <c r="F55" s="20"/>
      <c r="G55" s="20"/>
      <c r="H55" s="20"/>
      <c r="I55" s="20"/>
      <c r="J55" s="20"/>
      <c r="L55" s="10"/>
      <c r="M55" s="9"/>
      <c r="N55" s="5" t="b">
        <v>0</v>
      </c>
      <c r="O55" s="237">
        <f>IF(N55=TRUE,3,"")</f>
      </c>
      <c r="P55" s="8"/>
      <c r="Q55" s="74">
        <f t="shared" si="0"/>
      </c>
      <c r="R55" s="106"/>
    </row>
    <row r="56" spans="2:18" s="3" customFormat="1" ht="13.5" customHeight="1">
      <c r="B56" s="24"/>
      <c r="C56" s="20"/>
      <c r="D56" s="26" t="s">
        <v>59</v>
      </c>
      <c r="E56" s="20"/>
      <c r="F56" s="20"/>
      <c r="G56" s="20"/>
      <c r="H56" s="20"/>
      <c r="I56" s="20"/>
      <c r="J56" s="20"/>
      <c r="L56" s="10"/>
      <c r="M56" s="9"/>
      <c r="N56" s="5" t="b">
        <v>0</v>
      </c>
      <c r="O56" s="237"/>
      <c r="P56" s="8"/>
      <c r="Q56" s="74">
        <f t="shared" si="0"/>
      </c>
      <c r="R56" s="106">
        <v>3</v>
      </c>
    </row>
    <row r="57" spans="2:18" s="3" customFormat="1" ht="13.5" customHeight="1">
      <c r="B57" s="24"/>
      <c r="C57" s="20"/>
      <c r="D57" s="26" t="s">
        <v>56</v>
      </c>
      <c r="E57" s="20"/>
      <c r="F57" s="20"/>
      <c r="G57" s="20"/>
      <c r="H57" s="20"/>
      <c r="I57" s="20"/>
      <c r="J57" s="20"/>
      <c r="L57" s="10"/>
      <c r="M57" s="9"/>
      <c r="N57" s="5" t="b">
        <v>0</v>
      </c>
      <c r="O57" s="237"/>
      <c r="P57" s="8"/>
      <c r="Q57" s="74">
        <f t="shared" si="0"/>
      </c>
      <c r="R57" s="106">
        <v>2</v>
      </c>
    </row>
    <row r="58" spans="2:18" s="3" customFormat="1" ht="13.5" customHeight="1">
      <c r="B58" s="24"/>
      <c r="C58" s="20"/>
      <c r="D58" s="26" t="s">
        <v>48</v>
      </c>
      <c r="E58" s="20"/>
      <c r="F58" s="20"/>
      <c r="G58" s="20"/>
      <c r="H58" s="20"/>
      <c r="I58" s="20"/>
      <c r="J58" s="20"/>
      <c r="L58" s="10"/>
      <c r="M58" s="39"/>
      <c r="N58" s="249" t="b">
        <v>0</v>
      </c>
      <c r="O58" s="250"/>
      <c r="P58" s="251"/>
      <c r="Q58" s="74">
        <f t="shared" si="0"/>
      </c>
      <c r="R58" s="106">
        <v>1</v>
      </c>
    </row>
    <row r="59" spans="2:18" s="3" customFormat="1" ht="13.5" customHeight="1">
      <c r="B59" s="24"/>
      <c r="C59" s="20"/>
      <c r="D59" s="26" t="s">
        <v>49</v>
      </c>
      <c r="E59" s="20"/>
      <c r="F59" s="20"/>
      <c r="G59" s="20"/>
      <c r="H59" s="20"/>
      <c r="I59" s="20"/>
      <c r="J59" s="20"/>
      <c r="L59" s="10"/>
      <c r="M59" s="39"/>
      <c r="N59" s="249" t="b">
        <v>0</v>
      </c>
      <c r="O59" s="250"/>
      <c r="P59" s="252">
        <f>IF(N59=TRUE,1,"")</f>
      </c>
      <c r="Q59" s="74"/>
      <c r="R59" s="106">
        <v>0</v>
      </c>
    </row>
    <row r="60" spans="2:18" s="3" customFormat="1" ht="9.75" customHeight="1">
      <c r="B60" s="24"/>
      <c r="C60" s="24"/>
      <c r="D60" s="20"/>
      <c r="E60" s="26"/>
      <c r="F60" s="20"/>
      <c r="G60" s="20"/>
      <c r="H60" s="20"/>
      <c r="I60" s="20"/>
      <c r="J60" s="20"/>
      <c r="K60" s="20"/>
      <c r="L60" s="10"/>
      <c r="M60" s="39"/>
      <c r="N60" s="249"/>
      <c r="O60" s="250"/>
      <c r="P60" s="252"/>
      <c r="Q60" s="74"/>
      <c r="R60" s="106"/>
    </row>
    <row r="61" spans="2:18" s="4" customFormat="1" ht="15" customHeight="1">
      <c r="B61" s="62">
        <v>8</v>
      </c>
      <c r="C61" s="20" t="s">
        <v>112</v>
      </c>
      <c r="D61" s="20"/>
      <c r="E61" s="20"/>
      <c r="F61" s="20"/>
      <c r="G61" s="20"/>
      <c r="H61" s="20"/>
      <c r="I61" s="20"/>
      <c r="J61" s="20"/>
      <c r="K61" s="12"/>
      <c r="L61" s="13"/>
      <c r="M61" s="253"/>
      <c r="N61" s="248"/>
      <c r="O61" s="254"/>
      <c r="P61" s="255"/>
      <c r="Q61" s="74">
        <f>IF(N61=TRUE,R61,"")</f>
      </c>
      <c r="R61" s="107"/>
    </row>
    <row r="62" spans="2:18" s="4" customFormat="1" ht="15" customHeight="1">
      <c r="B62" s="19"/>
      <c r="C62" s="20"/>
      <c r="D62" s="21" t="s">
        <v>23</v>
      </c>
      <c r="E62" s="20"/>
      <c r="F62" s="20"/>
      <c r="G62" s="20"/>
      <c r="H62" s="20"/>
      <c r="I62" s="20"/>
      <c r="J62" s="20"/>
      <c r="K62" s="12"/>
      <c r="L62" s="13"/>
      <c r="M62" s="253"/>
      <c r="N62" s="248" t="b">
        <v>0</v>
      </c>
      <c r="O62" s="254"/>
      <c r="P62" s="255"/>
      <c r="Q62" s="74">
        <f>IF(N62=TRUE,R62,"")</f>
      </c>
      <c r="R62" s="106">
        <v>3</v>
      </c>
    </row>
    <row r="63" spans="2:18" s="4" customFormat="1" ht="15" customHeight="1">
      <c r="B63" s="19"/>
      <c r="C63" s="20"/>
      <c r="D63" s="21" t="s">
        <v>14</v>
      </c>
      <c r="E63" s="21"/>
      <c r="F63" s="21"/>
      <c r="G63" s="21"/>
      <c r="H63" s="21"/>
      <c r="I63" s="21"/>
      <c r="J63" s="21"/>
      <c r="K63" s="10"/>
      <c r="L63" s="13"/>
      <c r="M63" s="253"/>
      <c r="N63" s="248" t="b">
        <v>0</v>
      </c>
      <c r="O63" s="256"/>
      <c r="P63" s="255"/>
      <c r="Q63" s="74">
        <f>IF(N63=TRUE,R63,"")</f>
      </c>
      <c r="R63" s="106">
        <v>2</v>
      </c>
    </row>
    <row r="64" spans="2:18" s="4" customFormat="1" ht="15" customHeight="1">
      <c r="B64" s="19"/>
      <c r="C64" s="136" t="s">
        <v>65</v>
      </c>
      <c r="D64" s="169" t="s">
        <v>43</v>
      </c>
      <c r="E64" s="169"/>
      <c r="F64" s="169"/>
      <c r="G64" s="169"/>
      <c r="H64" s="169"/>
      <c r="I64" s="245">
        <f>IF(Q64=1,"Attach Tracking System Report 'Architect's Submittal Plan'","")</f>
      </c>
      <c r="J64" s="245"/>
      <c r="K64" s="245"/>
      <c r="L64" s="245"/>
      <c r="M64" s="253"/>
      <c r="N64" s="248" t="b">
        <v>0</v>
      </c>
      <c r="O64" s="257"/>
      <c r="P64" s="255"/>
      <c r="Q64" s="74">
        <f>IF(N64=TRUE,R64,"")</f>
      </c>
      <c r="R64" s="106">
        <v>1</v>
      </c>
    </row>
    <row r="65" spans="2:18" s="4" customFormat="1" ht="15" customHeight="1">
      <c r="B65" s="19"/>
      <c r="C65" s="136" t="s">
        <v>65</v>
      </c>
      <c r="D65" s="169" t="s">
        <v>44</v>
      </c>
      <c r="E65" s="169"/>
      <c r="F65" s="169"/>
      <c r="G65" s="169"/>
      <c r="H65" s="169"/>
      <c r="I65" s="245">
        <f>IF(P65=1,"Attach Tracking System Report 'Architect's Submittal Plan'","")</f>
      </c>
      <c r="J65" s="245"/>
      <c r="K65" s="245"/>
      <c r="L65" s="245"/>
      <c r="M65" s="253"/>
      <c r="N65" s="248" t="b">
        <v>0</v>
      </c>
      <c r="O65" s="257"/>
      <c r="P65" s="252">
        <f>IF(N65=TRUE,1,"")</f>
      </c>
      <c r="Q65" s="74"/>
      <c r="R65" s="106">
        <v>0</v>
      </c>
    </row>
    <row r="66" spans="2:18" s="4" customFormat="1" ht="3.75" customHeight="1">
      <c r="B66" s="19"/>
      <c r="C66" s="136"/>
      <c r="D66" s="169"/>
      <c r="E66" s="169"/>
      <c r="F66" s="169"/>
      <c r="G66" s="169"/>
      <c r="H66" s="169"/>
      <c r="I66" s="21"/>
      <c r="J66" s="21"/>
      <c r="K66" s="10"/>
      <c r="L66" s="13"/>
      <c r="N66" s="33"/>
      <c r="O66" s="242"/>
      <c r="P66" s="74"/>
      <c r="Q66" s="74"/>
      <c r="R66" s="106"/>
    </row>
    <row r="67" spans="2:18" s="4" customFormat="1" ht="15" customHeight="1">
      <c r="B67" s="174" t="s">
        <v>122</v>
      </c>
      <c r="C67" s="136"/>
      <c r="D67" s="169"/>
      <c r="E67" s="169"/>
      <c r="F67" s="169"/>
      <c r="G67" s="169"/>
      <c r="H67" s="169"/>
      <c r="I67" s="21"/>
      <c r="J67" s="21"/>
      <c r="K67" s="10"/>
      <c r="L67" s="13"/>
      <c r="N67" s="33"/>
      <c r="O67" s="243"/>
      <c r="P67" s="157"/>
      <c r="Q67" s="157"/>
      <c r="R67" s="106"/>
    </row>
    <row r="68" spans="2:18" s="4" customFormat="1" ht="9.75" customHeight="1">
      <c r="B68" s="19"/>
      <c r="C68" s="175" t="s">
        <v>121</v>
      </c>
      <c r="D68" s="136"/>
      <c r="E68" s="21"/>
      <c r="F68" s="21"/>
      <c r="G68" s="21"/>
      <c r="H68" s="21"/>
      <c r="I68" s="21"/>
      <c r="J68" s="21"/>
      <c r="K68" s="21"/>
      <c r="L68" s="10"/>
      <c r="M68" s="13"/>
      <c r="N68" s="33"/>
      <c r="O68" s="158"/>
      <c r="P68" s="164"/>
      <c r="Q68" s="164"/>
      <c r="R68" s="173"/>
    </row>
    <row r="69" spans="2:18" ht="24.75" customHeight="1">
      <c r="B69" s="323" t="s">
        <v>42</v>
      </c>
      <c r="C69" s="323"/>
      <c r="D69" s="323"/>
      <c r="E69" s="323"/>
      <c r="F69" s="323"/>
      <c r="G69" s="323"/>
      <c r="H69" s="323"/>
      <c r="I69" s="323"/>
      <c r="J69" s="323"/>
      <c r="K69" s="323"/>
      <c r="L69" s="323"/>
      <c r="M69" s="323"/>
      <c r="N69" s="323"/>
      <c r="O69" s="323"/>
      <c r="P69" s="323"/>
      <c r="Q69" s="323"/>
      <c r="R69" s="323"/>
    </row>
    <row r="70" ht="4.5" customHeight="1">
      <c r="N70" s="128"/>
    </row>
    <row r="71" spans="2:18" s="3" customFormat="1" ht="15">
      <c r="B71" s="62">
        <v>9</v>
      </c>
      <c r="C71" s="28" t="s">
        <v>111</v>
      </c>
      <c r="D71" s="28"/>
      <c r="E71" s="28"/>
      <c r="F71" s="28"/>
      <c r="G71" s="28"/>
      <c r="H71" s="28"/>
      <c r="I71" s="20"/>
      <c r="J71" s="20"/>
      <c r="K71" s="10"/>
      <c r="L71" s="9"/>
      <c r="N71" s="5"/>
      <c r="O71" s="9"/>
      <c r="P71" s="9"/>
      <c r="Q71" s="9"/>
      <c r="R71" s="75"/>
    </row>
    <row r="72" spans="2:18" s="3" customFormat="1" ht="15" customHeight="1">
      <c r="B72" s="24"/>
      <c r="C72" s="35"/>
      <c r="D72" s="35" t="s">
        <v>21</v>
      </c>
      <c r="E72" s="28"/>
      <c r="F72" s="28"/>
      <c r="G72" s="28"/>
      <c r="H72" s="28"/>
      <c r="I72" s="21"/>
      <c r="J72" s="21"/>
      <c r="K72" s="10"/>
      <c r="L72" s="9"/>
      <c r="N72" s="5" t="b">
        <v>0</v>
      </c>
      <c r="O72" s="223"/>
      <c r="P72" s="8"/>
      <c r="Q72" s="74">
        <f>IF(N72=TRUE,R72,"")</f>
      </c>
      <c r="R72" s="106">
        <v>3</v>
      </c>
    </row>
    <row r="73" spans="2:18" s="3" customFormat="1" ht="15" customHeight="1">
      <c r="B73" s="24"/>
      <c r="C73" s="35"/>
      <c r="D73" s="29" t="s">
        <v>41</v>
      </c>
      <c r="E73" s="29"/>
      <c r="F73" s="29"/>
      <c r="G73" s="29"/>
      <c r="H73" s="28"/>
      <c r="I73" s="21"/>
      <c r="J73" s="21"/>
      <c r="K73" s="10"/>
      <c r="L73" s="9"/>
      <c r="N73" s="5" t="b">
        <v>0</v>
      </c>
      <c r="O73" s="223"/>
      <c r="P73" s="8"/>
      <c r="Q73" s="74">
        <f>IF(N73=TRUE,R73,"")</f>
      </c>
      <c r="R73" s="106">
        <v>2</v>
      </c>
    </row>
    <row r="74" spans="2:18" s="3" customFormat="1" ht="15" customHeight="1">
      <c r="B74" s="24"/>
      <c r="C74" s="136"/>
      <c r="D74" s="35" t="s">
        <v>52</v>
      </c>
      <c r="E74" s="28"/>
      <c r="F74" s="28"/>
      <c r="G74" s="28"/>
      <c r="H74" s="28"/>
      <c r="I74" s="21"/>
      <c r="J74" s="21"/>
      <c r="K74" s="10"/>
      <c r="L74" s="9"/>
      <c r="N74" s="5" t="b">
        <v>0</v>
      </c>
      <c r="O74" s="223"/>
      <c r="P74" s="8"/>
      <c r="Q74" s="74">
        <f>IF(N74=TRUE,R74,"")</f>
      </c>
      <c r="R74" s="106">
        <v>1</v>
      </c>
    </row>
    <row r="75" spans="2:18" s="3" customFormat="1" ht="15" customHeight="1">
      <c r="B75" s="24"/>
      <c r="C75" s="136"/>
      <c r="D75" s="35" t="s">
        <v>25</v>
      </c>
      <c r="E75" s="28"/>
      <c r="F75" s="28"/>
      <c r="G75" s="28"/>
      <c r="H75" s="28"/>
      <c r="I75" s="21"/>
      <c r="J75" s="21"/>
      <c r="K75" s="10"/>
      <c r="L75" s="9"/>
      <c r="N75" s="5" t="b">
        <v>0</v>
      </c>
      <c r="O75" s="223"/>
      <c r="P75" s="74">
        <f>IF(N75=TRUE,1,"")</f>
      </c>
      <c r="Q75" s="108"/>
      <c r="R75" s="106">
        <v>0</v>
      </c>
    </row>
    <row r="76" spans="2:18" s="3" customFormat="1" ht="15">
      <c r="B76" s="24"/>
      <c r="C76" s="35"/>
      <c r="E76" s="28"/>
      <c r="F76" s="28"/>
      <c r="G76" s="28"/>
      <c r="H76" s="28"/>
      <c r="I76" s="21"/>
      <c r="J76" s="21"/>
      <c r="K76" s="16"/>
      <c r="M76" s="66" t="s">
        <v>8</v>
      </c>
      <c r="N76" s="5" t="b">
        <v>0</v>
      </c>
      <c r="O76" s="223">
        <f>IF(N76=TRUE,R72,"")</f>
      </c>
      <c r="P76" s="74"/>
      <c r="Q76" s="108"/>
      <c r="R76" s="106"/>
    </row>
    <row r="77" spans="2:18" s="3" customFormat="1" ht="9.75" customHeight="1">
      <c r="B77" s="24"/>
      <c r="C77" s="35"/>
      <c r="D77" s="35"/>
      <c r="E77" s="28"/>
      <c r="F77" s="28"/>
      <c r="G77" s="28"/>
      <c r="H77" s="28"/>
      <c r="I77" s="21"/>
      <c r="J77" s="21"/>
      <c r="K77" s="10"/>
      <c r="L77" s="9"/>
      <c r="N77" s="5"/>
      <c r="O77" s="223"/>
      <c r="P77" s="8"/>
      <c r="Q77" s="74"/>
      <c r="R77" s="106"/>
    </row>
    <row r="78" spans="2:18" s="3" customFormat="1" ht="15">
      <c r="B78" s="62">
        <v>10</v>
      </c>
      <c r="C78" s="37" t="s">
        <v>110</v>
      </c>
      <c r="D78" s="37"/>
      <c r="E78" s="37"/>
      <c r="F78" s="37"/>
      <c r="G78" s="37"/>
      <c r="H78" s="37"/>
      <c r="I78" s="12"/>
      <c r="J78" s="10"/>
      <c r="L78" s="10"/>
      <c r="M78" s="10"/>
      <c r="N78" s="5"/>
      <c r="O78" s="236"/>
      <c r="P78" s="9"/>
      <c r="Q78" s="74">
        <f>IF(N78=TRUE,R78,"")</f>
      </c>
      <c r="R78" s="106"/>
    </row>
    <row r="79" spans="2:18" s="3" customFormat="1" ht="15">
      <c r="B79" s="24"/>
      <c r="C79" s="38"/>
      <c r="D79" s="38" t="s">
        <v>11</v>
      </c>
      <c r="E79" s="38"/>
      <c r="F79" s="38"/>
      <c r="G79" s="38"/>
      <c r="H79" s="38"/>
      <c r="I79" s="10"/>
      <c r="J79" s="10"/>
      <c r="L79" s="10"/>
      <c r="M79" s="10"/>
      <c r="N79" s="5" t="b">
        <v>0</v>
      </c>
      <c r="O79" s="223"/>
      <c r="P79" s="8"/>
      <c r="Q79" s="74">
        <f>IF(N79=TRUE,R79,"")</f>
      </c>
      <c r="R79" s="106">
        <v>3</v>
      </c>
    </row>
    <row r="80" spans="2:18" s="3" customFormat="1" ht="15">
      <c r="B80" s="24"/>
      <c r="C80" s="38"/>
      <c r="D80" s="38" t="s">
        <v>15</v>
      </c>
      <c r="E80" s="38"/>
      <c r="F80" s="38"/>
      <c r="G80" s="38"/>
      <c r="H80" s="38"/>
      <c r="I80" s="10"/>
      <c r="J80" s="10"/>
      <c r="L80" s="10"/>
      <c r="M80" s="10"/>
      <c r="N80" s="5" t="b">
        <v>0</v>
      </c>
      <c r="O80" s="223"/>
      <c r="P80" s="8"/>
      <c r="Q80" s="74">
        <f>IF(N80=TRUE,R80,"")</f>
      </c>
      <c r="R80" s="106">
        <v>2</v>
      </c>
    </row>
    <row r="81" spans="2:18" s="3" customFormat="1" ht="15">
      <c r="B81" s="24"/>
      <c r="C81" s="38"/>
      <c r="D81" s="38" t="s">
        <v>57</v>
      </c>
      <c r="E81" s="38"/>
      <c r="F81" s="38"/>
      <c r="G81" s="38"/>
      <c r="H81" s="38"/>
      <c r="I81" s="10"/>
      <c r="J81" s="10"/>
      <c r="L81" s="10"/>
      <c r="M81" s="10"/>
      <c r="N81" s="5" t="b">
        <v>0</v>
      </c>
      <c r="O81" s="223"/>
      <c r="P81" s="8"/>
      <c r="Q81" s="74">
        <f>IF(N81=TRUE,R81,"")</f>
      </c>
      <c r="R81" s="106">
        <v>1</v>
      </c>
    </row>
    <row r="82" spans="2:18" s="3" customFormat="1" ht="15" customHeight="1">
      <c r="B82" s="24"/>
      <c r="C82" s="38"/>
      <c r="D82" s="38" t="s">
        <v>58</v>
      </c>
      <c r="E82" s="38"/>
      <c r="F82" s="38"/>
      <c r="G82" s="38"/>
      <c r="H82" s="38"/>
      <c r="I82" s="10"/>
      <c r="J82" s="10"/>
      <c r="L82" s="10"/>
      <c r="M82" s="10"/>
      <c r="N82" s="5" t="b">
        <v>0</v>
      </c>
      <c r="O82" s="238"/>
      <c r="P82" s="74">
        <f>IF(N82=TRUE,1,"")</f>
      </c>
      <c r="Q82" s="108"/>
      <c r="R82" s="106">
        <v>0</v>
      </c>
    </row>
    <row r="83" spans="2:18" s="3" customFormat="1" ht="9.75" customHeight="1">
      <c r="B83" s="24"/>
      <c r="C83" s="24"/>
      <c r="D83" s="38"/>
      <c r="E83" s="38"/>
      <c r="F83" s="38"/>
      <c r="G83" s="38"/>
      <c r="H83" s="38"/>
      <c r="I83" s="10"/>
      <c r="J83" s="10"/>
      <c r="K83" s="10"/>
      <c r="L83" s="10"/>
      <c r="M83" s="10"/>
      <c r="N83" s="5"/>
      <c r="O83" s="238"/>
      <c r="P83" s="74"/>
      <c r="Q83" s="74"/>
      <c r="R83" s="106"/>
    </row>
    <row r="84" spans="2:18" s="4" customFormat="1" ht="15" customHeight="1">
      <c r="B84" s="62">
        <v>11</v>
      </c>
      <c r="C84" s="28" t="s">
        <v>109</v>
      </c>
      <c r="D84" s="28"/>
      <c r="E84" s="28"/>
      <c r="F84" s="28"/>
      <c r="G84" s="28"/>
      <c r="H84" s="28"/>
      <c r="I84" s="20"/>
      <c r="J84" s="20"/>
      <c r="K84" s="12"/>
      <c r="L84" s="13"/>
      <c r="M84" s="33"/>
      <c r="N84" s="13"/>
      <c r="O84" s="244"/>
      <c r="P84" s="224"/>
      <c r="Q84" s="74">
        <f>IF(M84=TRUE,R84,"")</f>
      </c>
      <c r="R84" s="107"/>
    </row>
    <row r="85" spans="2:18" s="4" customFormat="1" ht="15" customHeight="1">
      <c r="B85" s="24"/>
      <c r="C85" s="24"/>
      <c r="D85" s="35" t="s">
        <v>9</v>
      </c>
      <c r="E85" s="28"/>
      <c r="F85" s="28"/>
      <c r="G85" s="28"/>
      <c r="H85" s="28"/>
      <c r="I85" s="20"/>
      <c r="J85" s="20"/>
      <c r="K85" s="12"/>
      <c r="M85" s="13"/>
      <c r="N85" s="33" t="b">
        <v>0</v>
      </c>
      <c r="O85" s="223"/>
      <c r="P85" s="8"/>
      <c r="Q85" s="74">
        <f>IF(N85=TRUE,R85,"")</f>
      </c>
      <c r="R85" s="106">
        <v>3</v>
      </c>
    </row>
    <row r="86" spans="2:18" s="4" customFormat="1" ht="15" customHeight="1">
      <c r="B86" s="24"/>
      <c r="C86" s="24"/>
      <c r="D86" s="35" t="s">
        <v>50</v>
      </c>
      <c r="E86" s="28"/>
      <c r="F86" s="28"/>
      <c r="G86" s="28"/>
      <c r="H86" s="28"/>
      <c r="I86" s="20"/>
      <c r="J86" s="20"/>
      <c r="K86" s="12"/>
      <c r="M86" s="13"/>
      <c r="N86" s="33" t="b">
        <v>0</v>
      </c>
      <c r="O86" s="223"/>
      <c r="P86" s="8"/>
      <c r="Q86" s="74">
        <f>IF(N86=TRUE,R86,"")</f>
      </c>
      <c r="R86" s="106">
        <v>2</v>
      </c>
    </row>
    <row r="87" spans="2:18" s="4" customFormat="1" ht="15" customHeight="1">
      <c r="B87" s="24"/>
      <c r="C87" s="24"/>
      <c r="D87" s="35" t="s">
        <v>51</v>
      </c>
      <c r="E87" s="28"/>
      <c r="F87" s="28"/>
      <c r="G87" s="28"/>
      <c r="H87" s="28"/>
      <c r="I87" s="20"/>
      <c r="J87" s="20"/>
      <c r="K87" s="12"/>
      <c r="M87" s="13"/>
      <c r="N87" s="33" t="b">
        <v>0</v>
      </c>
      <c r="O87" s="223"/>
      <c r="P87" s="8"/>
      <c r="Q87" s="74">
        <f>IF(N87=TRUE,R87,"")</f>
      </c>
      <c r="R87" s="106">
        <v>1</v>
      </c>
    </row>
    <row r="88" spans="2:18" s="4" customFormat="1" ht="15" customHeight="1">
      <c r="B88" s="24"/>
      <c r="C88" s="24"/>
      <c r="D88" s="35" t="s">
        <v>40</v>
      </c>
      <c r="E88" s="28"/>
      <c r="F88" s="28"/>
      <c r="G88" s="28"/>
      <c r="H88" s="28"/>
      <c r="I88" s="20"/>
      <c r="J88" s="20"/>
      <c r="K88" s="12"/>
      <c r="M88" s="13"/>
      <c r="N88" s="33" t="b">
        <v>0</v>
      </c>
      <c r="O88" s="244"/>
      <c r="P88" s="74">
        <f>IF(N88=TRUE,1,"")</f>
      </c>
      <c r="Q88" s="108"/>
      <c r="R88" s="106">
        <v>0</v>
      </c>
    </row>
    <row r="89" spans="2:18" s="4" customFormat="1" ht="15" customHeight="1">
      <c r="B89" s="24"/>
      <c r="C89" s="24"/>
      <c r="E89" s="28"/>
      <c r="F89" s="28"/>
      <c r="G89" s="28"/>
      <c r="H89" s="28"/>
      <c r="I89" s="21"/>
      <c r="J89" s="21"/>
      <c r="K89" s="10"/>
      <c r="M89" s="66" t="s">
        <v>8</v>
      </c>
      <c r="N89" s="5" t="b">
        <v>0</v>
      </c>
      <c r="O89" s="223">
        <f>IF(N89=TRUE,R85,"")</f>
      </c>
      <c r="P89" s="8"/>
      <c r="Q89" s="108"/>
      <c r="R89" s="106"/>
    </row>
    <row r="90" spans="2:18" ht="9.75" customHeight="1">
      <c r="B90" s="11"/>
      <c r="C90" s="11"/>
      <c r="D90" s="11"/>
      <c r="E90" s="11"/>
      <c r="F90" s="11"/>
      <c r="G90" s="11"/>
      <c r="H90" s="11"/>
      <c r="I90" s="11"/>
      <c r="J90" s="11"/>
      <c r="K90" s="11"/>
      <c r="M90" s="11"/>
      <c r="N90" s="11"/>
      <c r="O90" s="234"/>
      <c r="P90" s="2"/>
      <c r="Q90" s="27"/>
      <c r="R90" s="11"/>
    </row>
    <row r="91" spans="2:18" s="3" customFormat="1" ht="15">
      <c r="B91" s="62">
        <v>12</v>
      </c>
      <c r="C91" s="36" t="s">
        <v>108</v>
      </c>
      <c r="D91" s="28"/>
      <c r="E91" s="28"/>
      <c r="F91" s="28"/>
      <c r="G91" s="28"/>
      <c r="H91" s="35"/>
      <c r="I91" s="21"/>
      <c r="J91" s="21"/>
      <c r="K91" s="10"/>
      <c r="M91" s="9"/>
      <c r="N91" s="5" t="b">
        <v>1</v>
      </c>
      <c r="O91" s="223"/>
      <c r="P91" s="8"/>
      <c r="Q91" s="74"/>
      <c r="R91" s="106"/>
    </row>
    <row r="92" spans="2:18" s="3" customFormat="1" ht="15">
      <c r="B92" s="19"/>
      <c r="C92" s="36"/>
      <c r="D92" s="35" t="s">
        <v>27</v>
      </c>
      <c r="E92" s="28"/>
      <c r="F92" s="28"/>
      <c r="G92" s="28"/>
      <c r="H92" s="35"/>
      <c r="I92" s="21"/>
      <c r="J92" s="21"/>
      <c r="K92" s="10"/>
      <c r="M92" s="9"/>
      <c r="N92" s="5" t="b">
        <v>0</v>
      </c>
      <c r="O92" s="223"/>
      <c r="P92" s="8"/>
      <c r="Q92" s="74">
        <f>IF(N92=TRUE,R92,"")</f>
      </c>
      <c r="R92" s="106">
        <v>3</v>
      </c>
    </row>
    <row r="93" spans="2:17" s="3" customFormat="1" ht="15">
      <c r="B93" s="19"/>
      <c r="C93" s="36"/>
      <c r="D93" s="35" t="s">
        <v>70</v>
      </c>
      <c r="E93" s="28"/>
      <c r="F93" s="28"/>
      <c r="G93" s="28"/>
      <c r="H93" s="35"/>
      <c r="I93" s="21"/>
      <c r="J93" s="21"/>
      <c r="K93" s="10"/>
      <c r="M93" s="9"/>
      <c r="N93" s="5" t="b">
        <v>0</v>
      </c>
      <c r="O93" s="223"/>
      <c r="P93" s="8"/>
      <c r="Q93" s="108"/>
    </row>
    <row r="94" spans="2:18" s="3" customFormat="1" ht="15">
      <c r="B94" s="19"/>
      <c r="C94" s="36"/>
      <c r="D94" s="35" t="s">
        <v>71</v>
      </c>
      <c r="E94" s="28"/>
      <c r="F94" s="28"/>
      <c r="G94" s="28"/>
      <c r="H94" s="35"/>
      <c r="I94" s="21"/>
      <c r="J94" s="21"/>
      <c r="K94" s="10"/>
      <c r="M94" s="9"/>
      <c r="N94" s="5" t="b">
        <v>0</v>
      </c>
      <c r="O94" s="223"/>
      <c r="P94" s="8"/>
      <c r="Q94" s="74">
        <f>IF(N94=TRUE,R94,"")</f>
      </c>
      <c r="R94" s="106">
        <v>2</v>
      </c>
    </row>
    <row r="95" spans="2:18" s="3" customFormat="1" ht="15">
      <c r="B95" s="24"/>
      <c r="C95" s="36"/>
      <c r="D95" s="35" t="s">
        <v>26</v>
      </c>
      <c r="E95" s="28"/>
      <c r="F95" s="28"/>
      <c r="G95" s="28"/>
      <c r="H95" s="35"/>
      <c r="I95" s="21"/>
      <c r="J95" s="21"/>
      <c r="K95" s="10"/>
      <c r="M95" s="9"/>
      <c r="N95" s="5" t="b">
        <v>0</v>
      </c>
      <c r="O95" s="223"/>
      <c r="P95" s="8"/>
      <c r="Q95" s="74">
        <f aca="true" t="shared" si="1" ref="Q95:Q101">IF(N95=TRUE,R95,"")</f>
      </c>
      <c r="R95" s="106">
        <v>1</v>
      </c>
    </row>
    <row r="96" spans="2:18" s="3" customFormat="1" ht="15">
      <c r="B96" s="24"/>
      <c r="C96" s="36"/>
      <c r="E96" s="28"/>
      <c r="F96" s="28"/>
      <c r="G96" s="28"/>
      <c r="H96" s="28"/>
      <c r="I96" s="21"/>
      <c r="J96" s="21"/>
      <c r="K96" s="10"/>
      <c r="M96" s="227" t="s">
        <v>8</v>
      </c>
      <c r="N96" s="5" t="b">
        <v>0</v>
      </c>
      <c r="O96" s="223">
        <f>IF(N96=TRUE,R92,"")</f>
      </c>
      <c r="P96" s="8"/>
      <c r="Q96" s="108"/>
      <c r="R96" s="106"/>
    </row>
    <row r="97" spans="2:18" s="3" customFormat="1" ht="9.75" customHeight="1">
      <c r="B97" s="24"/>
      <c r="C97" s="24"/>
      <c r="D97" s="36"/>
      <c r="E97" s="35"/>
      <c r="F97" s="28"/>
      <c r="G97" s="28"/>
      <c r="H97" s="28"/>
      <c r="I97" s="28"/>
      <c r="J97" s="21"/>
      <c r="K97" s="21"/>
      <c r="L97" s="10"/>
      <c r="M97" s="9"/>
      <c r="N97" s="5"/>
      <c r="O97" s="223"/>
      <c r="P97" s="8"/>
      <c r="Q97" s="108"/>
      <c r="R97" s="106"/>
    </row>
    <row r="98" spans="2:18" s="3" customFormat="1" ht="15">
      <c r="B98" s="62">
        <v>13</v>
      </c>
      <c r="C98" s="37" t="s">
        <v>107</v>
      </c>
      <c r="D98" s="28"/>
      <c r="E98" s="28"/>
      <c r="F98" s="28"/>
      <c r="G98" s="28"/>
      <c r="H98" s="28"/>
      <c r="I98" s="20"/>
      <c r="J98" s="20"/>
      <c r="K98" s="12"/>
      <c r="M98" s="10"/>
      <c r="N98" s="5"/>
      <c r="O98" s="236"/>
      <c r="P98" s="9"/>
      <c r="Q98" s="74">
        <f t="shared" si="1"/>
      </c>
      <c r="R98" s="106"/>
    </row>
    <row r="99" spans="2:18" s="3" customFormat="1" ht="15">
      <c r="B99" s="19"/>
      <c r="C99" s="37"/>
      <c r="D99" s="35" t="s">
        <v>53</v>
      </c>
      <c r="E99" s="28"/>
      <c r="F99" s="28"/>
      <c r="G99" s="28"/>
      <c r="H99" s="28"/>
      <c r="I99" s="20"/>
      <c r="J99" s="20"/>
      <c r="K99" s="12"/>
      <c r="M99" s="10"/>
      <c r="N99" s="5" t="b">
        <v>0</v>
      </c>
      <c r="O99" s="236"/>
      <c r="P99" s="8"/>
      <c r="Q99" s="74">
        <f t="shared" si="1"/>
      </c>
      <c r="R99" s="106">
        <v>3</v>
      </c>
    </row>
    <row r="100" spans="2:18" s="3" customFormat="1" ht="15">
      <c r="B100" s="24"/>
      <c r="C100" s="37"/>
      <c r="D100" s="35" t="s">
        <v>10</v>
      </c>
      <c r="E100" s="28"/>
      <c r="F100" s="28"/>
      <c r="G100" s="28"/>
      <c r="H100" s="28"/>
      <c r="I100" s="20"/>
      <c r="J100" s="20"/>
      <c r="K100" s="12"/>
      <c r="M100" s="10"/>
      <c r="N100" s="5" t="b">
        <v>0</v>
      </c>
      <c r="O100" s="223">
        <f>IF(N100=TRUE,3,"")</f>
      </c>
      <c r="P100" s="8"/>
      <c r="Q100" s="74">
        <f t="shared" si="1"/>
      </c>
      <c r="R100" s="106">
        <v>2</v>
      </c>
    </row>
    <row r="101" spans="2:18" s="3" customFormat="1" ht="15">
      <c r="B101" s="24"/>
      <c r="C101" s="37"/>
      <c r="D101" s="35" t="s">
        <v>74</v>
      </c>
      <c r="E101" s="28"/>
      <c r="F101" s="28"/>
      <c r="G101" s="28"/>
      <c r="H101" s="28"/>
      <c r="I101" s="20"/>
      <c r="J101" s="20"/>
      <c r="K101" s="12"/>
      <c r="M101" s="10"/>
      <c r="N101" s="5" t="b">
        <v>0</v>
      </c>
      <c r="O101" s="223"/>
      <c r="P101" s="8"/>
      <c r="Q101" s="74">
        <f t="shared" si="1"/>
      </c>
      <c r="R101" s="106">
        <v>1</v>
      </c>
    </row>
    <row r="102" spans="2:18" s="3" customFormat="1" ht="15">
      <c r="B102" s="24"/>
      <c r="C102" s="37"/>
      <c r="D102" s="35" t="s">
        <v>75</v>
      </c>
      <c r="E102" s="35"/>
      <c r="F102" s="35"/>
      <c r="G102" s="35"/>
      <c r="H102" s="28"/>
      <c r="I102" s="20"/>
      <c r="J102" s="20"/>
      <c r="K102" s="12"/>
      <c r="M102" s="10"/>
      <c r="N102" s="5" t="b">
        <v>0</v>
      </c>
      <c r="O102" s="236"/>
      <c r="P102" s="74">
        <f>IF(N102=TRUE,1,"")</f>
      </c>
      <c r="Q102" s="108"/>
      <c r="R102" s="106">
        <v>0</v>
      </c>
    </row>
    <row r="103" spans="2:18" s="3" customFormat="1" ht="15">
      <c r="B103" s="22"/>
      <c r="C103" s="38"/>
      <c r="E103" s="28"/>
      <c r="F103" s="28"/>
      <c r="G103" s="28"/>
      <c r="H103" s="28"/>
      <c r="I103" s="21"/>
      <c r="J103" s="21"/>
      <c r="K103" s="10"/>
      <c r="M103" s="66" t="s">
        <v>8</v>
      </c>
      <c r="N103" s="5" t="b">
        <v>0</v>
      </c>
      <c r="O103" s="223">
        <f>IF(N103=TRUE,R99,"")</f>
      </c>
      <c r="P103" s="8"/>
      <c r="Q103" s="108"/>
      <c r="R103" s="106"/>
    </row>
    <row r="104" spans="2:18" s="3" customFormat="1" ht="9.75" customHeight="1">
      <c r="B104" s="22"/>
      <c r="C104" s="22"/>
      <c r="D104" s="38"/>
      <c r="E104" s="35"/>
      <c r="F104" s="28"/>
      <c r="G104" s="28"/>
      <c r="H104" s="28"/>
      <c r="I104" s="28"/>
      <c r="J104" s="21"/>
      <c r="K104" s="21"/>
      <c r="L104" s="10"/>
      <c r="M104" s="9"/>
      <c r="N104" s="5"/>
      <c r="O104" s="223"/>
      <c r="P104" s="8"/>
      <c r="Q104" s="108"/>
      <c r="R104" s="106"/>
    </row>
    <row r="105" spans="2:18" s="3" customFormat="1" ht="15">
      <c r="B105" s="62">
        <v>14</v>
      </c>
      <c r="C105" s="37" t="s">
        <v>106</v>
      </c>
      <c r="D105" s="38"/>
      <c r="E105" s="38"/>
      <c r="F105" s="38"/>
      <c r="G105" s="38"/>
      <c r="H105" s="10"/>
      <c r="I105" s="10"/>
      <c r="J105" s="10"/>
      <c r="K105" s="10"/>
      <c r="M105" s="58"/>
      <c r="N105" s="5"/>
      <c r="O105" s="236"/>
      <c r="P105" s="9"/>
      <c r="Q105" s="74">
        <f>IF(N105=TRUE,R105,"")</f>
      </c>
      <c r="R105" s="106"/>
    </row>
    <row r="106" spans="2:18" s="3" customFormat="1" ht="15">
      <c r="B106" s="24"/>
      <c r="D106" s="28" t="s">
        <v>76</v>
      </c>
      <c r="E106" s="10"/>
      <c r="F106" s="28"/>
      <c r="G106" s="28"/>
      <c r="H106" s="28"/>
      <c r="I106" s="28"/>
      <c r="J106" s="21"/>
      <c r="K106" s="21"/>
      <c r="L106" s="58"/>
      <c r="M106" s="148" t="s">
        <v>30</v>
      </c>
      <c r="N106" s="5" t="b">
        <v>0</v>
      </c>
      <c r="O106" s="223"/>
      <c r="P106" s="9"/>
      <c r="Q106" s="74">
        <f>IF(N106=TRUE,R106,"")</f>
      </c>
      <c r="R106" s="106">
        <v>3</v>
      </c>
    </row>
    <row r="107" spans="2:18" s="3" customFormat="1" ht="15">
      <c r="B107" s="24"/>
      <c r="C107" s="24"/>
      <c r="D107" s="38"/>
      <c r="E107" s="35"/>
      <c r="F107" s="28"/>
      <c r="G107" s="28"/>
      <c r="H107" s="28"/>
      <c r="I107" s="28"/>
      <c r="J107" s="21"/>
      <c r="K107" s="21"/>
      <c r="L107" s="351" t="s">
        <v>31</v>
      </c>
      <c r="M107" s="325"/>
      <c r="N107" s="5" t="b">
        <v>0</v>
      </c>
      <c r="O107" s="238"/>
      <c r="P107" s="74">
        <f>IF(N107=TRUE,1,"")</f>
      </c>
      <c r="Q107" s="74"/>
      <c r="R107" s="106">
        <v>0</v>
      </c>
    </row>
    <row r="108" spans="2:18" s="3" customFormat="1" ht="15">
      <c r="B108" s="24"/>
      <c r="C108" s="24"/>
      <c r="D108" s="38"/>
      <c r="E108" s="35"/>
      <c r="F108" s="28"/>
      <c r="G108" s="28"/>
      <c r="H108" s="28"/>
      <c r="I108" s="28"/>
      <c r="J108" s="21"/>
      <c r="M108" s="22" t="s">
        <v>8</v>
      </c>
      <c r="N108" s="5" t="b">
        <v>0</v>
      </c>
      <c r="O108" s="74">
        <f>IF(N108=TRUE,R105,"")</f>
      </c>
      <c r="P108" s="9"/>
      <c r="Q108" s="108"/>
      <c r="R108" s="106"/>
    </row>
    <row r="109" spans="2:18" s="3" customFormat="1" ht="9.75" customHeight="1">
      <c r="B109" s="24"/>
      <c r="C109" s="24"/>
      <c r="D109" s="38"/>
      <c r="E109" s="35"/>
      <c r="F109" s="28"/>
      <c r="G109" s="28"/>
      <c r="H109" s="28"/>
      <c r="I109" s="28"/>
      <c r="J109" s="21"/>
      <c r="L109" s="22"/>
      <c r="M109" s="58"/>
      <c r="N109" s="5"/>
      <c r="O109" s="223"/>
      <c r="P109" s="9"/>
      <c r="Q109" s="74"/>
      <c r="R109" s="106"/>
    </row>
    <row r="110" spans="2:18" s="3" customFormat="1" ht="15">
      <c r="B110" s="67">
        <v>15</v>
      </c>
      <c r="C110" s="68" t="s">
        <v>105</v>
      </c>
      <c r="D110" s="71"/>
      <c r="E110" s="71"/>
      <c r="F110" s="36"/>
      <c r="G110" s="36"/>
      <c r="H110" s="36"/>
      <c r="I110" s="69"/>
      <c r="J110" s="69"/>
      <c r="K110" s="70"/>
      <c r="M110" s="10"/>
      <c r="N110" s="5" t="b">
        <v>1</v>
      </c>
      <c r="O110" s="236"/>
      <c r="P110" s="8"/>
      <c r="Q110" s="74"/>
      <c r="R110" s="106"/>
    </row>
    <row r="111" spans="2:18" s="3" customFormat="1" ht="15">
      <c r="B111" s="67"/>
      <c r="C111" s="67"/>
      <c r="D111" s="68" t="s">
        <v>103</v>
      </c>
      <c r="E111" s="71"/>
      <c r="F111" s="71"/>
      <c r="G111" s="36"/>
      <c r="H111" s="36"/>
      <c r="I111" s="36"/>
      <c r="J111" s="69"/>
      <c r="K111" s="69"/>
      <c r="L111" s="70"/>
      <c r="M111" s="58" t="s">
        <v>30</v>
      </c>
      <c r="N111" s="5" t="b">
        <v>0</v>
      </c>
      <c r="O111" s="223"/>
      <c r="P111" s="9"/>
      <c r="Q111" s="74">
        <f>IF(N111=TRUE,R111,"")</f>
      </c>
      <c r="R111" s="106">
        <v>3</v>
      </c>
    </row>
    <row r="112" spans="2:18" s="3" customFormat="1" ht="15">
      <c r="B112" s="62"/>
      <c r="C112" s="62"/>
      <c r="D112" s="37"/>
      <c r="E112" s="12"/>
      <c r="F112" s="12"/>
      <c r="G112" s="28"/>
      <c r="H112" s="28"/>
      <c r="I112" s="28"/>
      <c r="J112" s="21"/>
      <c r="K112" s="21"/>
      <c r="L112" s="10"/>
      <c r="M112" s="58" t="s">
        <v>31</v>
      </c>
      <c r="N112" s="5" t="b">
        <v>0</v>
      </c>
      <c r="O112" s="223"/>
      <c r="P112" s="74">
        <f>IF(N112=TRUE,1,"")</f>
      </c>
      <c r="Q112" s="74"/>
      <c r="R112" s="106">
        <v>0</v>
      </c>
    </row>
    <row r="113" spans="2:18" s="3" customFormat="1" ht="15">
      <c r="B113" s="62"/>
      <c r="C113" s="62"/>
      <c r="D113" s="37"/>
      <c r="E113" s="12"/>
      <c r="F113" s="12"/>
      <c r="G113" s="28"/>
      <c r="H113" s="28"/>
      <c r="I113" s="28"/>
      <c r="J113" s="21"/>
      <c r="K113" s="21"/>
      <c r="L113" s="10"/>
      <c r="M113" s="66" t="s">
        <v>8</v>
      </c>
      <c r="N113" s="109" t="b">
        <v>0</v>
      </c>
      <c r="O113" s="223">
        <f>IF(N113=TRUE,R111,"")</f>
      </c>
      <c r="P113" s="8"/>
      <c r="Q113" s="108"/>
      <c r="R113" s="106"/>
    </row>
    <row r="114" spans="2:18" s="3" customFormat="1" ht="9.75" customHeight="1">
      <c r="B114" s="62"/>
      <c r="C114" s="62"/>
      <c r="D114" s="37"/>
      <c r="E114" s="12"/>
      <c r="F114" s="12"/>
      <c r="G114" s="28"/>
      <c r="H114" s="28"/>
      <c r="I114" s="28"/>
      <c r="J114" s="21"/>
      <c r="K114" s="21"/>
      <c r="L114" s="10"/>
      <c r="M114" s="58"/>
      <c r="N114" s="5"/>
      <c r="O114" s="223"/>
      <c r="P114" s="9"/>
      <c r="Q114" s="74">
        <f>IF(N114=TRUE,R114,"")</f>
      </c>
      <c r="R114" s="106"/>
    </row>
    <row r="115" spans="2:18" s="3" customFormat="1" ht="15">
      <c r="B115" s="62">
        <v>16</v>
      </c>
      <c r="C115" s="37" t="s">
        <v>104</v>
      </c>
      <c r="D115" s="38"/>
      <c r="E115" s="38"/>
      <c r="F115" s="38"/>
      <c r="G115" s="38"/>
      <c r="H115" s="10"/>
      <c r="I115" s="10"/>
      <c r="J115" s="10"/>
      <c r="K115" s="10"/>
      <c r="M115" s="10"/>
      <c r="N115" s="5" t="b">
        <v>0</v>
      </c>
      <c r="O115" s="223">
        <f>IF(N115=TRUE,3,"")</f>
      </c>
      <c r="P115" s="9"/>
      <c r="Q115" s="74">
        <f>IF(N115=TRUE,R115,"")</f>
      </c>
      <c r="R115" s="106"/>
    </row>
    <row r="116" spans="2:18" s="3" customFormat="1" ht="15">
      <c r="B116" s="19"/>
      <c r="C116" s="37"/>
      <c r="D116" s="38" t="s">
        <v>28</v>
      </c>
      <c r="E116" s="38"/>
      <c r="F116" s="38"/>
      <c r="G116" s="38"/>
      <c r="H116" s="10"/>
      <c r="I116" s="10"/>
      <c r="J116" s="10"/>
      <c r="K116" s="10"/>
      <c r="M116" s="10"/>
      <c r="N116" s="5" t="b">
        <v>0</v>
      </c>
      <c r="O116" s="236"/>
      <c r="P116" s="8"/>
      <c r="Q116" s="74">
        <f>IF(N116=TRUE,R116,"")</f>
      </c>
      <c r="R116" s="106">
        <v>3</v>
      </c>
    </row>
    <row r="117" spans="2:18" s="3" customFormat="1" ht="15">
      <c r="B117" s="19"/>
      <c r="C117" s="37"/>
      <c r="D117" s="38" t="s">
        <v>29</v>
      </c>
      <c r="E117" s="38"/>
      <c r="F117" s="38"/>
      <c r="G117" s="38"/>
      <c r="H117" s="10"/>
      <c r="I117" s="10"/>
      <c r="J117" s="10"/>
      <c r="K117" s="10"/>
      <c r="M117" s="10"/>
      <c r="N117" s="5" t="b">
        <v>0</v>
      </c>
      <c r="O117" s="234"/>
      <c r="P117" s="74">
        <f>IF(N117=TRUE,1,"")</f>
      </c>
      <c r="Q117" s="74"/>
      <c r="R117" s="106">
        <v>0</v>
      </c>
    </row>
    <row r="118" spans="2:18" s="3" customFormat="1" ht="15">
      <c r="B118" s="19"/>
      <c r="C118" s="37"/>
      <c r="E118" s="38"/>
      <c r="F118" s="38"/>
      <c r="G118" s="38"/>
      <c r="H118" s="10"/>
      <c r="I118" s="10"/>
      <c r="J118" s="10"/>
      <c r="K118" s="10"/>
      <c r="M118" s="227" t="s">
        <v>8</v>
      </c>
      <c r="N118" s="5" t="b">
        <v>0</v>
      </c>
      <c r="O118" s="223">
        <f>IF(N118=TRUE,R116,"")</f>
      </c>
      <c r="P118" s="108"/>
      <c r="Q118" s="108"/>
      <c r="R118" s="106"/>
    </row>
    <row r="119" spans="2:18" s="3" customFormat="1" ht="9.75" customHeight="1" thickBot="1">
      <c r="B119" s="19"/>
      <c r="C119" s="19"/>
      <c r="D119" s="37"/>
      <c r="E119" s="35"/>
      <c r="F119" s="28"/>
      <c r="G119" s="37"/>
      <c r="H119" s="37"/>
      <c r="I119" s="12"/>
      <c r="J119" s="12"/>
      <c r="K119" s="12"/>
      <c r="L119" s="12"/>
      <c r="N119" s="61"/>
      <c r="O119" s="231"/>
      <c r="P119" s="61"/>
      <c r="Q119" s="61" t="str">
        <f>IF(L2=TRUE,6,"""")</f>
        <v>"</v>
      </c>
      <c r="R119" s="61"/>
    </row>
    <row r="120" spans="2:18" s="3" customFormat="1" ht="3" customHeight="1" thickBot="1" thickTop="1">
      <c r="B120" s="19"/>
      <c r="C120" s="19"/>
      <c r="D120" s="37"/>
      <c r="E120" s="35"/>
      <c r="F120" s="28"/>
      <c r="G120" s="63"/>
      <c r="H120" s="64"/>
      <c r="I120" s="64"/>
      <c r="J120" s="64"/>
      <c r="K120" s="64"/>
      <c r="L120" s="65"/>
      <c r="M120"/>
      <c r="N120" s="61"/>
      <c r="O120" s="61"/>
      <c r="P120" s="61"/>
      <c r="Q120" s="61"/>
      <c r="R120" s="61"/>
    </row>
    <row r="121" spans="2:18" s="3" customFormat="1" ht="15" customHeight="1" thickBot="1" thickTop="1">
      <c r="B121" s="19"/>
      <c r="C121" s="19"/>
      <c r="D121" s="37"/>
      <c r="E121" s="35"/>
      <c r="F121" s="28"/>
      <c r="G121" s="37"/>
      <c r="H121" s="37"/>
      <c r="I121"/>
      <c r="J121" s="12"/>
      <c r="K121" s="13"/>
      <c r="L121" s="228">
        <f>Q121/(48-O121)</f>
        <v>0</v>
      </c>
      <c r="M121" s="228"/>
      <c r="N121" s="228"/>
      <c r="O121" s="228">
        <f>SUM(O25:O118)</f>
        <v>0</v>
      </c>
      <c r="P121" s="228">
        <f>SUM(P25:P118)</f>
        <v>0</v>
      </c>
      <c r="Q121" s="228">
        <f>SUM(Q25:Q119)</f>
        <v>0</v>
      </c>
      <c r="R121" s="228"/>
    </row>
    <row r="122" spans="2:18" s="3" customFormat="1" ht="4.5" customHeight="1" thickTop="1">
      <c r="B122" s="76"/>
      <c r="C122" s="165"/>
      <c r="D122" s="77"/>
      <c r="E122" s="78"/>
      <c r="F122" s="79"/>
      <c r="G122" s="77"/>
      <c r="H122" s="77"/>
      <c r="I122" s="77"/>
      <c r="J122" s="77"/>
      <c r="K122" s="77"/>
      <c r="L122" s="77"/>
      <c r="M122" s="80"/>
      <c r="N122" s="80"/>
      <c r="O122" s="91"/>
      <c r="P122" s="91"/>
      <c r="Q122" s="91"/>
      <c r="R122" s="81"/>
    </row>
    <row r="123" spans="2:18" s="3" customFormat="1" ht="15" customHeight="1">
      <c r="B123" s="82" t="s">
        <v>60</v>
      </c>
      <c r="C123" s="83"/>
      <c r="D123" s="83"/>
      <c r="E123" s="84"/>
      <c r="F123" s="85"/>
      <c r="G123" s="85"/>
      <c r="H123" s="40"/>
      <c r="I123" s="86"/>
      <c r="J123" s="86"/>
      <c r="K123" s="86"/>
      <c r="L123" s="163"/>
      <c r="M123" s="161"/>
      <c r="N123" s="161"/>
      <c r="O123" s="161"/>
      <c r="P123" s="161"/>
      <c r="Q123" s="161"/>
      <c r="R123" s="162"/>
    </row>
    <row r="124" spans="2:18" s="3" customFormat="1" ht="4.5" customHeight="1" thickBot="1">
      <c r="B124" s="82"/>
      <c r="C124" s="83"/>
      <c r="D124" s="83"/>
      <c r="E124" s="84"/>
      <c r="F124" s="85"/>
      <c r="G124" s="85"/>
      <c r="H124" s="40"/>
      <c r="I124" s="86"/>
      <c r="J124" s="86"/>
      <c r="K124" s="86"/>
      <c r="L124" s="39"/>
      <c r="M124" s="55"/>
      <c r="N124" s="55"/>
      <c r="O124" s="92"/>
      <c r="P124" s="92"/>
      <c r="Q124" s="92"/>
      <c r="R124" s="87"/>
    </row>
    <row r="125" spans="2:18" s="3" customFormat="1" ht="15" customHeight="1" thickBot="1" thickTop="1">
      <c r="B125" s="147" t="s">
        <v>101</v>
      </c>
      <c r="C125" s="166"/>
      <c r="D125" s="146"/>
      <c r="E125" s="146"/>
      <c r="F125" s="146"/>
      <c r="G125" s="146"/>
      <c r="H125" s="146"/>
      <c r="I125" s="146"/>
      <c r="J125" s="146"/>
      <c r="K125" s="146"/>
      <c r="L125" s="146"/>
      <c r="M125" s="146"/>
      <c r="N125"/>
      <c r="O125" s="343"/>
      <c r="P125" s="344"/>
      <c r="Q125" s="137"/>
      <c r="R125" s="138"/>
    </row>
    <row r="126" spans="2:18" s="3" customFormat="1" ht="12.75" customHeight="1" thickTop="1">
      <c r="B126" s="349" t="s">
        <v>102</v>
      </c>
      <c r="C126" s="350"/>
      <c r="D126" s="350"/>
      <c r="E126" s="350"/>
      <c r="F126" s="350"/>
      <c r="G126" s="350"/>
      <c r="H126" s="350"/>
      <c r="I126" s="350"/>
      <c r="J126" s="350"/>
      <c r="K126" s="350"/>
      <c r="L126" s="350"/>
      <c r="M126" s="350"/>
      <c r="N126" s="350"/>
      <c r="O126" s="92"/>
      <c r="P126" s="92"/>
      <c r="Q126" s="92"/>
      <c r="R126" s="96"/>
    </row>
    <row r="127" spans="2:18" s="3" customFormat="1" ht="4.5" customHeight="1" thickBot="1">
      <c r="B127" s="88"/>
      <c r="C127" s="90"/>
      <c r="D127" s="89"/>
      <c r="E127" s="89"/>
      <c r="F127" s="89"/>
      <c r="G127" s="89"/>
      <c r="H127" s="89"/>
      <c r="I127" s="89"/>
      <c r="J127" s="89"/>
      <c r="K127" s="90"/>
      <c r="L127" s="90"/>
      <c r="M127" s="97"/>
      <c r="N127" s="97"/>
      <c r="O127" s="97"/>
      <c r="P127" s="97"/>
      <c r="Q127" s="97"/>
      <c r="R127" s="98"/>
    </row>
    <row r="128" spans="2:18" s="3" customFormat="1" ht="15" customHeight="1" thickTop="1">
      <c r="B128" s="139" t="s">
        <v>61</v>
      </c>
      <c r="C128" s="124"/>
      <c r="D128" s="124"/>
      <c r="E128" s="124"/>
      <c r="F128" s="124"/>
      <c r="G128" s="124"/>
      <c r="H128" s="124"/>
      <c r="I128" s="124"/>
      <c r="J128" s="124"/>
      <c r="K128" s="124"/>
      <c r="L128" s="124"/>
      <c r="M128" s="140"/>
      <c r="N128" s="152"/>
      <c r="O128" s="152"/>
      <c r="P128" s="152"/>
      <c r="Q128" s="152"/>
      <c r="R128" s="153"/>
    </row>
    <row r="129" spans="2:18" s="3" customFormat="1" ht="15" customHeight="1">
      <c r="B129" s="361"/>
      <c r="C129" s="362"/>
      <c r="D129" s="363"/>
      <c r="E129" s="363"/>
      <c r="F129" s="363"/>
      <c r="G129" s="363"/>
      <c r="H129" s="363"/>
      <c r="I129" s="363"/>
      <c r="J129" s="363"/>
      <c r="K129" s="363"/>
      <c r="L129" s="363"/>
      <c r="M129" s="363"/>
      <c r="N129" s="363"/>
      <c r="O129" s="363"/>
      <c r="P129" s="363"/>
      <c r="Q129" s="363"/>
      <c r="R129" s="364"/>
    </row>
    <row r="130" spans="2:18" s="3" customFormat="1" ht="15" customHeight="1">
      <c r="B130" s="361"/>
      <c r="C130" s="362"/>
      <c r="D130" s="363"/>
      <c r="E130" s="363"/>
      <c r="F130" s="363"/>
      <c r="G130" s="363"/>
      <c r="H130" s="363"/>
      <c r="I130" s="363"/>
      <c r="J130" s="363"/>
      <c r="K130" s="363"/>
      <c r="L130" s="363"/>
      <c r="M130" s="363"/>
      <c r="N130" s="363"/>
      <c r="O130" s="363"/>
      <c r="P130" s="363"/>
      <c r="Q130" s="363"/>
      <c r="R130" s="364"/>
    </row>
    <row r="131" spans="2:18" ht="15" customHeight="1" thickBot="1">
      <c r="B131" s="345"/>
      <c r="C131" s="346"/>
      <c r="D131" s="347"/>
      <c r="E131" s="347"/>
      <c r="F131" s="347"/>
      <c r="G131" s="347"/>
      <c r="H131" s="347"/>
      <c r="I131" s="347"/>
      <c r="J131" s="347"/>
      <c r="K131" s="347"/>
      <c r="L131" s="347"/>
      <c r="M131" s="347"/>
      <c r="N131" s="347"/>
      <c r="O131" s="347"/>
      <c r="P131" s="347"/>
      <c r="Q131" s="347"/>
      <c r="R131" s="348"/>
    </row>
    <row r="132" spans="2:18" ht="15" customHeight="1" thickTop="1">
      <c r="B132" s="352"/>
      <c r="C132" s="352"/>
      <c r="D132" s="353"/>
      <c r="E132" s="353"/>
      <c r="F132" s="353"/>
      <c r="G132" s="353"/>
      <c r="H132" s="353"/>
      <c r="I132" s="353"/>
      <c r="J132" s="353"/>
      <c r="K132" s="353"/>
      <c r="L132" s="353"/>
      <c r="M132" s="353"/>
      <c r="N132" s="353"/>
      <c r="O132" s="353"/>
      <c r="P132" s="353"/>
      <c r="Q132" s="353"/>
      <c r="R132" s="353"/>
    </row>
    <row r="133" spans="2:18" s="126" customFormat="1" ht="15" customHeight="1">
      <c r="B133" s="340" t="s">
        <v>63</v>
      </c>
      <c r="C133" s="340"/>
      <c r="D133" s="340"/>
      <c r="E133" s="341"/>
      <c r="F133" s="341"/>
      <c r="G133" s="341"/>
      <c r="H133" s="341"/>
      <c r="I133"/>
      <c r="J133"/>
      <c r="K133" s="127" t="s">
        <v>64</v>
      </c>
      <c r="L133" s="342">
        <f>K5</f>
        <v>0</v>
      </c>
      <c r="M133" s="342"/>
      <c r="N133" s="125"/>
      <c r="P133" s="125"/>
      <c r="Q133" s="125"/>
      <c r="R133" s="125"/>
    </row>
    <row r="135" spans="2:17" ht="15" customHeight="1">
      <c r="B135" s="172"/>
      <c r="M135" s="7"/>
      <c r="N135"/>
      <c r="Q135"/>
    </row>
    <row r="136" spans="4:17" ht="9.75" customHeight="1">
      <c r="D136" s="55"/>
      <c r="N136"/>
      <c r="Q136"/>
    </row>
    <row r="137" spans="2:18" s="3" customFormat="1" ht="15">
      <c r="B137" s="34"/>
      <c r="C137" s="34"/>
      <c r="D137" s="40"/>
      <c r="E137" s="40"/>
      <c r="F137" s="40"/>
      <c r="G137" s="41"/>
      <c r="H137" s="40"/>
      <c r="I137" s="39"/>
      <c r="J137" s="39"/>
      <c r="K137" s="39" t="s">
        <v>16</v>
      </c>
      <c r="L137" s="43"/>
      <c r="M137"/>
      <c r="N137"/>
      <c r="O137"/>
      <c r="P137"/>
      <c r="Q137"/>
      <c r="R137"/>
    </row>
    <row r="138" spans="14:17" ht="12.75">
      <c r="N138"/>
      <c r="Q138"/>
    </row>
    <row r="139" spans="14:17" ht="12.75">
      <c r="N139"/>
      <c r="Q139"/>
    </row>
    <row r="140" spans="14:17" ht="12.75">
      <c r="N140"/>
      <c r="Q140"/>
    </row>
    <row r="141" spans="14:17" ht="12.75">
      <c r="N141"/>
      <c r="Q141"/>
    </row>
    <row r="142" spans="14:17" ht="12.75">
      <c r="N142"/>
      <c r="Q142"/>
    </row>
    <row r="143" spans="14:17" ht="12.75">
      <c r="N143"/>
      <c r="Q143"/>
    </row>
    <row r="144" spans="2:18" s="3" customFormat="1" ht="15" customHeight="1">
      <c r="B144" s="12"/>
      <c r="C144" s="12"/>
      <c r="D144" s="12"/>
      <c r="E144" s="25"/>
      <c r="F144" s="12"/>
      <c r="G144" s="53"/>
      <c r="H144" s="53"/>
      <c r="I144" s="54"/>
      <c r="J144" s="12"/>
      <c r="K144" s="38"/>
      <c r="L144" s="10"/>
      <c r="M144"/>
      <c r="N144"/>
      <c r="O144"/>
      <c r="P144"/>
      <c r="Q144"/>
      <c r="R144"/>
    </row>
    <row r="145" spans="14:17" ht="12.75">
      <c r="N145"/>
      <c r="Q145"/>
    </row>
    <row r="146" spans="14:17" ht="12.75">
      <c r="N146"/>
      <c r="Q146"/>
    </row>
    <row r="147" spans="14:17" ht="12.75">
      <c r="N147"/>
      <c r="Q147"/>
    </row>
    <row r="148" spans="14:17" ht="12.75">
      <c r="N148"/>
      <c r="Q148"/>
    </row>
    <row r="149" spans="14:17" ht="12.75">
      <c r="N149"/>
      <c r="Q149"/>
    </row>
    <row r="150" spans="14:17" ht="12.75">
      <c r="N150"/>
      <c r="Q150"/>
    </row>
    <row r="151" spans="2:18" s="3" customFormat="1" ht="15" customHeight="1">
      <c r="B151" s="10"/>
      <c r="C151" s="10"/>
      <c r="D151" s="10"/>
      <c r="E151" s="10"/>
      <c r="F151" s="10"/>
      <c r="G151" s="10"/>
      <c r="H151" s="10"/>
      <c r="I151" s="10"/>
      <c r="J151" s="10"/>
      <c r="K151" s="38"/>
      <c r="L151" s="10"/>
      <c r="M151"/>
      <c r="N151"/>
      <c r="O151"/>
      <c r="P151"/>
      <c r="Q151"/>
      <c r="R151"/>
    </row>
    <row r="152" spans="2:18" s="47" customFormat="1" ht="15" customHeight="1">
      <c r="B152" s="16"/>
      <c r="C152" s="16"/>
      <c r="D152" s="16"/>
      <c r="E152" s="16"/>
      <c r="F152" s="16"/>
      <c r="G152" s="16"/>
      <c r="H152" s="16"/>
      <c r="I152" s="16"/>
      <c r="J152" s="16"/>
      <c r="K152" s="48"/>
      <c r="L152" s="16"/>
      <c r="M152"/>
      <c r="N152"/>
      <c r="O152"/>
      <c r="P152"/>
      <c r="Q152"/>
      <c r="R152"/>
    </row>
    <row r="153" spans="2:18" s="47" customFormat="1" ht="15" customHeight="1">
      <c r="B153" s="49" t="s">
        <v>13</v>
      </c>
      <c r="C153" s="49"/>
      <c r="D153" s="49"/>
      <c r="E153" s="49"/>
      <c r="F153" s="49"/>
      <c r="G153" s="49"/>
      <c r="H153" s="49"/>
      <c r="I153" s="50"/>
      <c r="J153" s="49"/>
      <c r="K153" s="51"/>
      <c r="L153" s="42"/>
      <c r="M153"/>
      <c r="N153"/>
      <c r="O153"/>
      <c r="P153"/>
      <c r="Q153"/>
      <c r="R153"/>
    </row>
    <row r="154" spans="2:18" s="47" customFormat="1" ht="15" customHeight="1">
      <c r="B154" s="49"/>
      <c r="C154" s="49"/>
      <c r="D154" s="49"/>
      <c r="E154" s="49"/>
      <c r="F154" s="49"/>
      <c r="G154" s="49"/>
      <c r="H154" s="49"/>
      <c r="I154" s="50"/>
      <c r="J154" s="49"/>
      <c r="K154" s="51"/>
      <c r="L154" s="42"/>
      <c r="M154"/>
      <c r="N154"/>
      <c r="O154"/>
      <c r="P154"/>
      <c r="Q154"/>
      <c r="R154"/>
    </row>
    <row r="155" spans="2:18" s="3" customFormat="1" ht="15" customHeight="1">
      <c r="B155" s="9"/>
      <c r="C155" s="9"/>
      <c r="D155" s="9"/>
      <c r="E155" s="9"/>
      <c r="F155" s="9"/>
      <c r="G155" s="9"/>
      <c r="H155" s="9"/>
      <c r="I155" s="9"/>
      <c r="J155" s="9"/>
      <c r="K155" s="39"/>
      <c r="L155" s="9"/>
      <c r="M155"/>
      <c r="N155"/>
      <c r="O155"/>
      <c r="P155"/>
      <c r="Q155"/>
      <c r="R155"/>
    </row>
    <row r="156" spans="14:17" ht="12.75">
      <c r="N156"/>
      <c r="Q156"/>
    </row>
    <row r="160" ht="15" customHeight="1"/>
    <row r="161" spans="2:3" ht="15" customHeight="1">
      <c r="B161" s="52"/>
      <c r="C161" s="52"/>
    </row>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sheetData>
  <sheetProtection password="C598" sheet="1" objects="1" scenarios="1" selectLockedCells="1"/>
  <mergeCells count="53">
    <mergeCell ref="B1:R1"/>
    <mergeCell ref="B129:R129"/>
    <mergeCell ref="B130:R130"/>
    <mergeCell ref="M2:R2"/>
    <mergeCell ref="R22:R24"/>
    <mergeCell ref="G2:L2"/>
    <mergeCell ref="B4:D4"/>
    <mergeCell ref="B5:D5"/>
    <mergeCell ref="I18:L18"/>
    <mergeCell ref="E4:H4"/>
    <mergeCell ref="L107:M107"/>
    <mergeCell ref="B132:R132"/>
    <mergeCell ref="E5:H5"/>
    <mergeCell ref="E6:H6"/>
    <mergeCell ref="I5:J5"/>
    <mergeCell ref="N17:P17"/>
    <mergeCell ref="I12:L12"/>
    <mergeCell ref="N11:P11"/>
    <mergeCell ref="D7:F7"/>
    <mergeCell ref="G7:H7"/>
    <mergeCell ref="B133:H133"/>
    <mergeCell ref="L133:M133"/>
    <mergeCell ref="O125:P125"/>
    <mergeCell ref="B131:R131"/>
    <mergeCell ref="B126:N126"/>
    <mergeCell ref="N15:P15"/>
    <mergeCell ref="I15:L15"/>
    <mergeCell ref="P4:R5"/>
    <mergeCell ref="N8:P8"/>
    <mergeCell ref="N14:P14"/>
    <mergeCell ref="N9:P9"/>
    <mergeCell ref="N12:P12"/>
    <mergeCell ref="K6:L6"/>
    <mergeCell ref="K4:L4"/>
    <mergeCell ref="K5:L5"/>
    <mergeCell ref="E18:H18"/>
    <mergeCell ref="N18:P18"/>
    <mergeCell ref="E20:H20"/>
    <mergeCell ref="N20:P20"/>
    <mergeCell ref="E21:H21"/>
    <mergeCell ref="B69:R69"/>
    <mergeCell ref="N21:P21"/>
    <mergeCell ref="I21:L21"/>
    <mergeCell ref="E47:M47"/>
    <mergeCell ref="E22:O22"/>
    <mergeCell ref="B9:E9"/>
    <mergeCell ref="B8:D8"/>
    <mergeCell ref="E12:H12"/>
    <mergeCell ref="E17:H17"/>
    <mergeCell ref="E15:H15"/>
    <mergeCell ref="E14:H14"/>
    <mergeCell ref="E11:H11"/>
    <mergeCell ref="B11:D11"/>
  </mergeCells>
  <printOptions horizontalCentered="1" verticalCentered="1"/>
  <pageMargins left="0.4" right="0.4" top="0" bottom="0" header="0" footer="0"/>
  <pageSetup horizontalDpi="300" verticalDpi="300" orientation="portrait" scale="85" r:id="rId3"/>
  <headerFooter alignWithMargins="0">
    <oddFooter xml:space="preserve">&amp;R&amp;8 314F 053008 PMT </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dc:creator>
  <cp:keywords/>
  <dc:description/>
  <cp:lastModifiedBy>Louis Taylor</cp:lastModifiedBy>
  <cp:lastPrinted>2008-06-10T14:29:16Z</cp:lastPrinted>
  <dcterms:created xsi:type="dcterms:W3CDTF">2005-05-04T15:22:08Z</dcterms:created>
  <dcterms:modified xsi:type="dcterms:W3CDTF">2008-06-20T14:38:11Z</dcterms:modified>
  <cp:category/>
  <cp:version/>
  <cp:contentType/>
  <cp:contentStatus/>
</cp:coreProperties>
</file>